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<sst xmlns="http://schemas.openxmlformats.org/spreadsheetml/2006/main" count="64" uniqueCount="49">
  <si>
    <t>附件</t>
  </si>
  <si>
    <t>2021年广州市白云区农业“以奖代补”项目申报汇总表</t>
  </si>
  <si>
    <t xml:space="preserve">                                                                                                                                 单位：万元</t>
  </si>
  <si>
    <t>序号</t>
  </si>
  <si>
    <t>项目名称</t>
  </si>
  <si>
    <t>项目类别</t>
  </si>
  <si>
    <t>项目承担   单    位</t>
  </si>
  <si>
    <t>项目主管部门</t>
  </si>
  <si>
    <t>投资
总额</t>
  </si>
  <si>
    <t>财政
资金</t>
  </si>
  <si>
    <t>自筹
资金</t>
  </si>
  <si>
    <t>建设地点</t>
  </si>
  <si>
    <t>申请项目资金使用环节</t>
  </si>
  <si>
    <t>科室审批意见</t>
  </si>
  <si>
    <t>卓味家禽加工厂新建冷库设备购置项目</t>
  </si>
  <si>
    <t>农业产业化、农产品加工、畜牧类</t>
  </si>
  <si>
    <t>广州市江丰实业股份有限公司</t>
  </si>
  <si>
    <t>白云区农业农村局</t>
  </si>
  <si>
    <t>广州市白云区江高镇江高镇塔山（卓味家禽加工厂内）</t>
  </si>
  <si>
    <t>1.速冻库1套（库容200立方米），各项设备设施购置费用34万元；
2.低温冷藏库2套（熟食原料库、熟食冷藏库合计库容1500立方米），各项设备设施购置费用88万元；
3.中温保鲜库1套（库容316立方米），各项设备设施购置费用32万元；
4.配货间、预进间低温空调各项设备设施购置费用21万元。</t>
  </si>
  <si>
    <t>拟立项</t>
  </si>
  <si>
    <t>花卉种苗研发中心组培实验室建设</t>
  </si>
  <si>
    <t>农业设施建设</t>
  </si>
  <si>
    <t>广州市名卉景观科技发展有限公司</t>
  </si>
  <si>
    <r>
      <rPr>
        <sz val="10"/>
        <color theme="1"/>
        <rFont val="宋体"/>
        <charset val="134"/>
      </rPr>
      <t>广州市白云区白云大道北</t>
    </r>
    <r>
      <rPr>
        <sz val="10"/>
        <color theme="1"/>
        <rFont val="Times New Roman"/>
        <charset val="134"/>
      </rPr>
      <t>440</t>
    </r>
    <r>
      <rPr>
        <sz val="10"/>
        <color theme="1"/>
        <rFont val="宋体"/>
        <charset val="134"/>
      </rPr>
      <t>号</t>
    </r>
  </si>
  <si>
    <r>
      <rPr>
        <sz val="11"/>
        <color theme="1"/>
        <rFont val="仿宋_GB2312"/>
        <charset val="134"/>
      </rPr>
      <t>1.组培实验室内部装修升级，576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,共53.18万元；
2.组培实验室电气设备安装工程，576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，共31.50万元；
3.组培实验室恒温系统及高效新风系统1套，共13.63万元；
组培实验室组培仪器设备1批，共39.38万元。</t>
    </r>
  </si>
  <si>
    <t>蔬菜加工生产车间建设项目</t>
  </si>
  <si>
    <t>农产品加工类</t>
  </si>
  <si>
    <t>广州永锋农产品发展有限公司</t>
  </si>
  <si>
    <t>广州市白云区钟落潭镇龙塘村</t>
  </si>
  <si>
    <r>
      <rPr>
        <sz val="12"/>
        <color theme="1"/>
        <rFont val="仿宋_GB2312"/>
        <charset val="134"/>
      </rPr>
      <t>建设冷藏库760m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，投资83.6万元。</t>
    </r>
  </si>
  <si>
    <t>净菜生产车间建设项目</t>
  </si>
  <si>
    <t>广东恒绿实业发展有公司</t>
  </si>
  <si>
    <t>广州市白云区石井街宝鸭北路3号</t>
  </si>
  <si>
    <t>1.建设-18度冷冻库、中温保鲜库及蔬菜、肉类分拣间恒温设备，合计费用约98.04万元。具体包含：①1号冷冻库（-18℃）438.93立方米，造价238810元；②2号冷冻库（-18℃）416.16立方米，造价189225元；③3号冷冻库（-18℃）147.84立方米，造价124311元；④A、B、C号冷藏保鲜库240.24立方米，合计造价198719元；⑤D号冷藏保鲜库79.46立方米，造价72118元；⑥肉类分拣间占地面积120平方米，造价47057元；⑦蔬菜分拣间占地面积250平方米，造价110205元。
2.净菜流水线设备购置费用约41.17万元（具体包含人工分选平台1台17670元、大型切菜机1台33250元、二次分选输送机1台11400元、一次消毒水清洗排渣水槽1台57000元、二次消毒水清洗排渣槽1台57000元、无动力辊筒线5700元1台、脱水机2台85500元、双头瓜果削皮机1台23750元、根茎多功能切割机1台10450元、三维切丁机1台24700元、双室真空包装机1台15010元、水冷制冷机组1台64600元、安装用配件5700元）</t>
  </si>
  <si>
    <t>标准化冷藏加工升级改造项目</t>
  </si>
  <si>
    <t>广州惠鲜蔬果有限公司</t>
  </si>
  <si>
    <t>广州市白云区松洲街增槎路866号之四</t>
  </si>
  <si>
    <t>1.建设恒温果蔬加工车间约500平方米，含恒温室内恒温制冷系统、基础辅助设施及系统辅助材料、地面和墙体建设和电器系统，共计41.5万元；
2.建设高低温可调节冷库400立方米（温度-18℃-10℃），包括保温库体建设和成品库制冷系统，50万元。</t>
  </si>
  <si>
    <t>马蹄系列产品自动化生产线定制项目</t>
  </si>
  <si>
    <t>广州市洲星食品有限公司</t>
  </si>
  <si>
    <t>广州市白云区江高镇大田三步岗</t>
  </si>
  <si>
    <t>1.自动装箱生产线2套65.6万元；
2.透明膜三维包装机3台59.4万元；
3.自动充填蒸煮真空封口包装机1台79万元；
4.全自动自立袋旋盖包装机1台84万元。</t>
  </si>
  <si>
    <t>障岗基地智能水肥一体化项目</t>
  </si>
  <si>
    <t>农业设施类</t>
  </si>
  <si>
    <t>广州市燊源家庭农场有限公司</t>
  </si>
  <si>
    <t>广州市白云区钟落潭镇障岗村内</t>
  </si>
  <si>
    <t>安装智能水肥一体化喷灌系统27000平方米，每平方米造价20元，其中：UPVC管道和空气阀材料费为15元/㎡；安装人工费为5元/㎡。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</si>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</sst>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view="pageBreakPreview" zoomScaleNormal="100" workbookViewId="0">
      <selection activeCell="J6" sqref="J6"/>
    </sheetView>
  </sheetViews>
  <sheetFormatPr defaultColWidth="9" defaultRowHeight="13.5"/>
  <cols>
    <col min="1" max="1" width="5" style="3" customWidth="1"/>
    <col min="2" max="2" width="12.125" style="3" customWidth="1"/>
    <col min="3" max="3" width="9.625" style="3" customWidth="1"/>
    <col min="4" max="4" width="9.375" style="3" customWidth="1"/>
    <col min="5" max="5" width="11.5" style="3" customWidth="1"/>
    <col min="6" max="6" width="7.25" style="3" customWidth="1"/>
    <col min="7" max="7" width="6.875" style="3" customWidth="1"/>
    <col min="8" max="8" width="7.375" style="3" customWidth="1"/>
    <col min="9" max="9" width="9.5" style="3" customWidth="1"/>
    <col min="10" max="10" width="59.5" style="3" customWidth="1"/>
    <col min="11" max="11" width="7.75" style="3" customWidth="1"/>
  </cols>
  <sheetData>
    <row r="1" s="1" customFormat="1" ht="20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.7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2" customFormat="1" ht="33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133" customHeight="1" spans="1:11">
      <c r="A5" s="9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>
        <v>175</v>
      </c>
      <c r="G5" s="9">
        <v>40</v>
      </c>
      <c r="H5" s="9">
        <f t="shared" ref="H5:H11" si="0">F5-G5</f>
        <v>135</v>
      </c>
      <c r="I5" s="9" t="s">
        <v>18</v>
      </c>
      <c r="J5" s="11" t="s">
        <v>19</v>
      </c>
      <c r="K5" s="12" t="s">
        <v>20</v>
      </c>
    </row>
    <row r="6" ht="133" customHeight="1" spans="1:11">
      <c r="A6" s="9">
        <v>2</v>
      </c>
      <c r="B6" s="9" t="s">
        <v>21</v>
      </c>
      <c r="C6" s="9" t="s">
        <v>22</v>
      </c>
      <c r="D6" s="9" t="s">
        <v>23</v>
      </c>
      <c r="E6" s="9" t="s">
        <v>17</v>
      </c>
      <c r="F6" s="9">
        <v>137.7</v>
      </c>
      <c r="G6" s="9">
        <v>30</v>
      </c>
      <c r="H6" s="9">
        <f t="shared" si="0"/>
        <v>107.7</v>
      </c>
      <c r="I6" s="13" t="s">
        <v>24</v>
      </c>
      <c r="J6" s="11" t="s">
        <v>25</v>
      </c>
      <c r="K6" s="12" t="s">
        <v>20</v>
      </c>
    </row>
    <row r="7" ht="133" customHeight="1" spans="1:11">
      <c r="A7" s="9">
        <v>3</v>
      </c>
      <c r="B7" s="9" t="s">
        <v>26</v>
      </c>
      <c r="C7" s="9" t="s">
        <v>27</v>
      </c>
      <c r="D7" s="9" t="s">
        <v>28</v>
      </c>
      <c r="E7" s="9" t="s">
        <v>17</v>
      </c>
      <c r="F7" s="9">
        <v>83.6</v>
      </c>
      <c r="G7" s="9">
        <v>20</v>
      </c>
      <c r="H7" s="9">
        <f t="shared" si="0"/>
        <v>63.6</v>
      </c>
      <c r="I7" s="9" t="s">
        <v>29</v>
      </c>
      <c r="J7" s="14" t="s">
        <v>30</v>
      </c>
      <c r="K7" s="12" t="s">
        <v>20</v>
      </c>
    </row>
    <row r="8" ht="214" customHeight="1" spans="1:11">
      <c r="A8" s="9">
        <v>4</v>
      </c>
      <c r="B8" s="9" t="s">
        <v>31</v>
      </c>
      <c r="C8" s="9" t="s">
        <v>27</v>
      </c>
      <c r="D8" s="9" t="s">
        <v>32</v>
      </c>
      <c r="E8" s="9" t="s">
        <v>17</v>
      </c>
      <c r="F8" s="9">
        <v>139.21</v>
      </c>
      <c r="G8" s="9">
        <v>30</v>
      </c>
      <c r="H8" s="9">
        <f t="shared" si="0"/>
        <v>109.21</v>
      </c>
      <c r="I8" s="9" t="s">
        <v>33</v>
      </c>
      <c r="J8" s="11" t="s">
        <v>34</v>
      </c>
      <c r="K8" s="12" t="s">
        <v>20</v>
      </c>
    </row>
    <row r="9" ht="133" customHeight="1" spans="1:11">
      <c r="A9" s="9">
        <v>5</v>
      </c>
      <c r="B9" s="9" t="s">
        <v>35</v>
      </c>
      <c r="C9" s="9" t="s">
        <v>27</v>
      </c>
      <c r="D9" s="9" t="s">
        <v>36</v>
      </c>
      <c r="E9" s="9" t="s">
        <v>17</v>
      </c>
      <c r="F9" s="9">
        <v>91.5</v>
      </c>
      <c r="G9" s="9">
        <v>30</v>
      </c>
      <c r="H9" s="9">
        <f t="shared" si="0"/>
        <v>61.5</v>
      </c>
      <c r="I9" s="9" t="s">
        <v>37</v>
      </c>
      <c r="J9" s="11" t="s">
        <v>38</v>
      </c>
      <c r="K9" s="12" t="s">
        <v>20</v>
      </c>
    </row>
    <row r="10" ht="133" customHeight="1" spans="1:11">
      <c r="A10" s="9">
        <v>6</v>
      </c>
      <c r="B10" s="9" t="s">
        <v>39</v>
      </c>
      <c r="C10" s="9" t="s">
        <v>27</v>
      </c>
      <c r="D10" s="9" t="s">
        <v>40</v>
      </c>
      <c r="E10" s="9" t="s">
        <v>17</v>
      </c>
      <c r="F10" s="9">
        <v>288</v>
      </c>
      <c r="G10" s="9">
        <v>95</v>
      </c>
      <c r="H10" s="9">
        <f t="shared" si="0"/>
        <v>193</v>
      </c>
      <c r="I10" s="9" t="s">
        <v>41</v>
      </c>
      <c r="J10" s="11" t="s">
        <v>42</v>
      </c>
      <c r="K10" s="12" t="s">
        <v>20</v>
      </c>
    </row>
    <row r="11" ht="133" customHeight="1" spans="1:11">
      <c r="A11" s="9">
        <v>7</v>
      </c>
      <c r="B11" s="9" t="s">
        <v>43</v>
      </c>
      <c r="C11" s="9" t="s">
        <v>44</v>
      </c>
      <c r="D11" s="9" t="s">
        <v>45</v>
      </c>
      <c r="E11" s="9" t="s">
        <v>17</v>
      </c>
      <c r="F11" s="9">
        <v>54</v>
      </c>
      <c r="G11" s="9">
        <v>17.75</v>
      </c>
      <c r="H11" s="9">
        <f t="shared" si="0"/>
        <v>36.25</v>
      </c>
      <c r="I11" s="9" t="s">
        <v>46</v>
      </c>
      <c r="J11" s="11" t="s">
        <v>47</v>
      </c>
      <c r="K11" s="12" t="s">
        <v>20</v>
      </c>
    </row>
    <row r="12" ht="24.95" customHeight="1" spans="1:11">
      <c r="A12" s="10" t="s">
        <v>48</v>
      </c>
      <c r="B12" s="10"/>
      <c r="C12" s="10"/>
      <c r="D12" s="10"/>
      <c r="E12" s="10"/>
      <c r="F12" s="10">
        <v>969.01</v>
      </c>
      <c r="G12" s="10">
        <v>262.75</v>
      </c>
      <c r="H12" s="9">
        <v>706.26</v>
      </c>
      <c r="I12" s="10"/>
      <c r="J12" s="15"/>
      <c r="K12" s="15"/>
    </row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</sheetData>
  <mergeCells count="4">
    <mergeCell ref="A1:B1"/>
    <mergeCell ref="A2:K2"/>
    <mergeCell ref="A3:K3"/>
    <mergeCell ref="A12:E12"/>
  </mergeCells>
  <pageMargins left="0.865277777777778" right="0.707638888888889" top="0.55" bottom="0.55" header="0.118055555555556" footer="0.11805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黄正文</dc:creator>
  <cp:lastModifiedBy>lw</cp:lastModifiedBy>
  <dcterms:created xsi:type="dcterms:W3CDTF">2017-12-25T06:23:00Z</dcterms:created>
  <cp:lastPrinted>2020-02-25T02:46:00Z</cp:lastPrinted>
  <dcterms:modified xsi:type="dcterms:W3CDTF">2021-05-10T06:33:39Z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