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Sheet1!$A$2:$Y$53</definedName>
  </definedNames>
  <calcPr calcId="144525"/>
</workbook>
</file>

<file path=xl/sharedStrings.xml><?xml version="1.0" encoding="utf-8"?>
<sst xmlns="http://schemas.openxmlformats.org/spreadsheetml/2006/main" count="782" uniqueCount="255">
  <si>
    <t>2022年第四季度广州市白云区临时救助公示名单</t>
  </si>
  <si>
    <t>序号</t>
  </si>
  <si>
    <t>区县名称</t>
  </si>
  <si>
    <t>区划编码（区）</t>
  </si>
  <si>
    <t>街道乡镇</t>
  </si>
  <si>
    <t>区划编码（镇街）</t>
  </si>
  <si>
    <t>村居委</t>
  </si>
  <si>
    <t>区划编码（村居）</t>
  </si>
  <si>
    <t>申请单号</t>
  </si>
  <si>
    <t>申请时间</t>
  </si>
  <si>
    <t>申请人姓名</t>
  </si>
  <si>
    <t>身份证号码</t>
  </si>
  <si>
    <t>户口性质</t>
  </si>
  <si>
    <t>救助对象申请类型</t>
  </si>
  <si>
    <t>是否为困难群众</t>
  </si>
  <si>
    <t>困难群众类型</t>
  </si>
  <si>
    <t>发放救助金日期</t>
  </si>
  <si>
    <t>本月发放金额</t>
  </si>
  <si>
    <t>救助总金额</t>
  </si>
  <si>
    <t>享受救助人数</t>
  </si>
  <si>
    <t>白云区</t>
  </si>
  <si>
    <t>440111000000</t>
  </si>
  <si>
    <t>钟落潭镇</t>
  </si>
  <si>
    <t>440111108000</t>
  </si>
  <si>
    <t>竹二村</t>
  </si>
  <si>
    <t>440111108216</t>
  </si>
  <si>
    <t>JN20220727110001</t>
  </si>
  <si>
    <t>2022-07-27</t>
  </si>
  <si>
    <t>刘桂香</t>
  </si>
  <si>
    <t>440111193005******</t>
  </si>
  <si>
    <t>本地农村户口</t>
  </si>
  <si>
    <t>急难型临时救助</t>
  </si>
  <si>
    <t>否</t>
  </si>
  <si>
    <t/>
  </si>
  <si>
    <t>202210</t>
  </si>
  <si>
    <t>石门街</t>
  </si>
  <si>
    <t>440111019000</t>
  </si>
  <si>
    <t>朝阳第一社区</t>
  </si>
  <si>
    <t>440111019004</t>
  </si>
  <si>
    <t>ZC20220914110003</t>
  </si>
  <si>
    <t>2022-09-14</t>
  </si>
  <si>
    <t>梁伟新</t>
  </si>
  <si>
    <t>440111196906******</t>
  </si>
  <si>
    <t>本地城镇户口</t>
  </si>
  <si>
    <t>支出型临时救助</t>
  </si>
  <si>
    <t>是</t>
  </si>
  <si>
    <t>低保</t>
  </si>
  <si>
    <t>陈洞村</t>
  </si>
  <si>
    <t>440111108248</t>
  </si>
  <si>
    <t>ZC20220927110006</t>
  </si>
  <si>
    <t>2022-09-27</t>
  </si>
  <si>
    <t>周长能</t>
  </si>
  <si>
    <t>440106197008******</t>
  </si>
  <si>
    <t>特困</t>
  </si>
  <si>
    <t>ZC20220929110005</t>
  </si>
  <si>
    <t>2022-09-29</t>
  </si>
  <si>
    <t>越志国</t>
  </si>
  <si>
    <t>440106198304******</t>
  </si>
  <si>
    <t>ZC20220929110004</t>
  </si>
  <si>
    <t>陈福</t>
  </si>
  <si>
    <t>440106198611******</t>
  </si>
  <si>
    <t>ZC20220929110002</t>
  </si>
  <si>
    <t>广白启</t>
  </si>
  <si>
    <t>440106199409******</t>
  </si>
  <si>
    <t>ZC20220929110001</t>
  </si>
  <si>
    <t>龙委</t>
  </si>
  <si>
    <t>440106199203******</t>
  </si>
  <si>
    <t>太和镇</t>
  </si>
  <si>
    <t>440111107000</t>
  </si>
  <si>
    <t>头陂村</t>
  </si>
  <si>
    <t>440111107207</t>
  </si>
  <si>
    <t>ZC20221013110002</t>
  </si>
  <si>
    <t>2022-10-13</t>
  </si>
  <si>
    <t>曾玉芳</t>
  </si>
  <si>
    <t>440111197610******</t>
  </si>
  <si>
    <t>白云湖街</t>
  </si>
  <si>
    <t>440111018000</t>
  </si>
  <si>
    <t>南悦第二社区</t>
  </si>
  <si>
    <t>440111018014</t>
  </si>
  <si>
    <t>ZC20220819110001</t>
  </si>
  <si>
    <t>2022-08-19</t>
  </si>
  <si>
    <t>陈梓涵</t>
  </si>
  <si>
    <t>440111200308******</t>
  </si>
  <si>
    <t>联升社区</t>
  </si>
  <si>
    <t>440111107011</t>
  </si>
  <si>
    <t>ZC20220927110001</t>
  </si>
  <si>
    <t>彭瑞*</t>
  </si>
  <si>
    <t>411281201404******</t>
  </si>
  <si>
    <t>低收</t>
  </si>
  <si>
    <t>202211</t>
  </si>
  <si>
    <t>ZC20220928110003</t>
  </si>
  <si>
    <t>2022-09-28</t>
  </si>
  <si>
    <t>东乐华</t>
  </si>
  <si>
    <t>440106199009******</t>
  </si>
  <si>
    <t>金沙街</t>
  </si>
  <si>
    <t>440111015000</t>
  </si>
  <si>
    <t>凤冈社区</t>
  </si>
  <si>
    <t>440111015004</t>
  </si>
  <si>
    <t>ZC20221019110001</t>
  </si>
  <si>
    <t>2022-10-19</t>
  </si>
  <si>
    <t>叶金玉</t>
  </si>
  <si>
    <t>440105199001******</t>
  </si>
  <si>
    <t>三元里街</t>
  </si>
  <si>
    <t>440111002000</t>
  </si>
  <si>
    <t>走马岗社区</t>
  </si>
  <si>
    <t>440111002003</t>
  </si>
  <si>
    <t>JN20221102110001</t>
  </si>
  <si>
    <t>2022-11-02</t>
  </si>
  <si>
    <t>韩建玲</t>
  </si>
  <si>
    <t>440111196610******</t>
  </si>
  <si>
    <t>沙贝社区</t>
  </si>
  <si>
    <t>440111015002</t>
  </si>
  <si>
    <t>ZC20221020110002</t>
  </si>
  <si>
    <t>2022-10-20</t>
  </si>
  <si>
    <t>陈政希</t>
  </si>
  <si>
    <t>440111197304******</t>
  </si>
  <si>
    <t>ZC20221020110001</t>
  </si>
  <si>
    <t>陈绣雯</t>
  </si>
  <si>
    <t>440111196401******</t>
  </si>
  <si>
    <t>ZC20221103110001</t>
  </si>
  <si>
    <t>2022-11-03</t>
  </si>
  <si>
    <t>ZC20220822110001</t>
  </si>
  <si>
    <t>2022-08-22</t>
  </si>
  <si>
    <t>汪品玉</t>
  </si>
  <si>
    <t>421302197108******</t>
  </si>
  <si>
    <t>黎家塘村</t>
  </si>
  <si>
    <t>440111108211</t>
  </si>
  <si>
    <t>ZC20221012110001</t>
  </si>
  <si>
    <t>2022-10-12</t>
  </si>
  <si>
    <t>庾司鸣</t>
  </si>
  <si>
    <t>440182198605******</t>
  </si>
  <si>
    <t>登塘村</t>
  </si>
  <si>
    <t>440111108214</t>
  </si>
  <si>
    <t>ZC20221013110001</t>
  </si>
  <si>
    <t>邝惠玲</t>
  </si>
  <si>
    <t>440111197903******</t>
  </si>
  <si>
    <t>ZC20221021110001</t>
  </si>
  <si>
    <t>2022-10-21</t>
  </si>
  <si>
    <t>ZC20220929110003</t>
  </si>
  <si>
    <t>荔勇仔</t>
  </si>
  <si>
    <t>440106198702******</t>
  </si>
  <si>
    <t>ZC20220929110009</t>
  </si>
  <si>
    <t>杨积伟</t>
  </si>
  <si>
    <t>440106198306******</t>
  </si>
  <si>
    <t>平乐社区</t>
  </si>
  <si>
    <t>440111015008</t>
  </si>
  <si>
    <t>ZC20221020110003</t>
  </si>
  <si>
    <t>罗绍明</t>
  </si>
  <si>
    <t>440104194903******</t>
  </si>
  <si>
    <t>ZC20220929110006</t>
  </si>
  <si>
    <t>东溢湖</t>
  </si>
  <si>
    <t>440106199401******</t>
  </si>
  <si>
    <t>ZC20220928110001</t>
  </si>
  <si>
    <t>张强义</t>
  </si>
  <si>
    <t>440106199504******</t>
  </si>
  <si>
    <t>ZC20220927110002</t>
  </si>
  <si>
    <t>越希环</t>
  </si>
  <si>
    <t>440106199602******</t>
  </si>
  <si>
    <t>ZC20220929110008</t>
  </si>
  <si>
    <t>广天信</t>
  </si>
  <si>
    <t>440106199906******</t>
  </si>
  <si>
    <t>ZC20220927110003</t>
  </si>
  <si>
    <t>越穗灵</t>
  </si>
  <si>
    <t>440106199305******</t>
  </si>
  <si>
    <t>ZC20220929110007</t>
  </si>
  <si>
    <t>荔湖山</t>
  </si>
  <si>
    <t>440106199408******</t>
  </si>
  <si>
    <t>ZC20220927110004</t>
  </si>
  <si>
    <t>陈石南</t>
  </si>
  <si>
    <t>440106198604******</t>
  </si>
  <si>
    <t>ZC20221020110005</t>
  </si>
  <si>
    <t>严志权</t>
  </si>
  <si>
    <t>440111197211******</t>
  </si>
  <si>
    <t>ZC20220926110001</t>
  </si>
  <si>
    <t>2022-09-26</t>
  </si>
  <si>
    <t>广天柱</t>
  </si>
  <si>
    <t>440106199006******</t>
  </si>
  <si>
    <t>ZC20220928110002</t>
  </si>
  <si>
    <t>白玲</t>
  </si>
  <si>
    <t>440106199610******</t>
  </si>
  <si>
    <t>ZC20220927110005</t>
  </si>
  <si>
    <t>荔凌</t>
  </si>
  <si>
    <t>440106197403******</t>
  </si>
  <si>
    <t>龙湖社区</t>
  </si>
  <si>
    <t>440111018009</t>
  </si>
  <si>
    <t>ZC20220823110001</t>
  </si>
  <si>
    <t>2022-08-23</t>
  </si>
  <si>
    <t>叶耀祖</t>
  </si>
  <si>
    <t>440111194309******</t>
  </si>
  <si>
    <t>红星亭岗社区</t>
  </si>
  <si>
    <t>440111019001</t>
  </si>
  <si>
    <t>ZC20221115110001</t>
  </si>
  <si>
    <t>2022-11-15</t>
  </si>
  <si>
    <t>黄银业</t>
  </si>
  <si>
    <t>440111196707******</t>
  </si>
  <si>
    <t>JN20221029110001</t>
  </si>
  <si>
    <t>2022-10-29</t>
  </si>
  <si>
    <t>陈淑凤</t>
  </si>
  <si>
    <t>440111200209******</t>
  </si>
  <si>
    <t>孤儿</t>
  </si>
  <si>
    <t>202212</t>
  </si>
  <si>
    <t>ZC20221103110002</t>
  </si>
  <si>
    <t>ZC20221209110002</t>
  </si>
  <si>
    <t>2022-12-09</t>
  </si>
  <si>
    <t>黄林材</t>
  </si>
  <si>
    <t>440103194808******</t>
  </si>
  <si>
    <t>同德街</t>
  </si>
  <si>
    <t>440111005000</t>
  </si>
  <si>
    <t>同雅苑社区</t>
  </si>
  <si>
    <t>440111005013</t>
  </si>
  <si>
    <t>ZC20221025110001</t>
  </si>
  <si>
    <t>2022-10-25</t>
  </si>
  <si>
    <t>曾永元</t>
  </si>
  <si>
    <t>440104195812******</t>
  </si>
  <si>
    <t>寮采村</t>
  </si>
  <si>
    <t>440111108219</t>
  </si>
  <si>
    <t>ZC20221209110001</t>
  </si>
  <si>
    <t>萧仲康</t>
  </si>
  <si>
    <t>440111199107******</t>
  </si>
  <si>
    <t>汇德社区</t>
  </si>
  <si>
    <t>440111005019</t>
  </si>
  <si>
    <t>ZC20220824110001</t>
  </si>
  <si>
    <t>2022-08-24</t>
  </si>
  <si>
    <t>张丽清</t>
  </si>
  <si>
    <t>440103195806******</t>
  </si>
  <si>
    <t>ZC20221216110001</t>
  </si>
  <si>
    <t>2022-12-16</t>
  </si>
  <si>
    <t>人和镇</t>
  </si>
  <si>
    <t>440111103000</t>
  </si>
  <si>
    <t>岗尾村</t>
  </si>
  <si>
    <t>440111103211</t>
  </si>
  <si>
    <t>ZC20221205110001</t>
  </si>
  <si>
    <t>2022-12-05</t>
  </si>
  <si>
    <t>甘国添</t>
  </si>
  <si>
    <t>440111200007******</t>
  </si>
  <si>
    <t>ZC20221213110002</t>
  </si>
  <si>
    <t>2022-12-13</t>
  </si>
  <si>
    <t>ZC20221213110001</t>
  </si>
  <si>
    <t>金藤社区</t>
  </si>
  <si>
    <t>440111015011</t>
  </si>
  <si>
    <t>ZC20221130110001</t>
  </si>
  <si>
    <t>2022-11-30</t>
  </si>
  <si>
    <t>余艳芬</t>
  </si>
  <si>
    <t>440103196004******</t>
  </si>
  <si>
    <t>南悦第三社区</t>
  </si>
  <si>
    <t>440111018015</t>
  </si>
  <si>
    <t>ZC20221202110001</t>
  </si>
  <si>
    <t>2022-12-02</t>
  </si>
  <si>
    <t>李美莉</t>
  </si>
  <si>
    <t>440105197601******</t>
  </si>
  <si>
    <t>海苑社区</t>
  </si>
  <si>
    <t>440111018010</t>
  </si>
  <si>
    <t>ZC20221202110002</t>
  </si>
  <si>
    <t>胡翠连</t>
  </si>
  <si>
    <t>452123197604******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</si>
</sst>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indexed="8"/>
      <name val="Times New Roman"/>
      <charset val="0"/>
    </font>
    <font>
      <sz val="10"/>
      <name val="Arial"/>
      <charset val="0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9" fontId="2" fillId="0" borderId="0" xfId="49" applyNumberFormat="1" applyFont="1" applyFill="1" applyAlignment="1">
      <alignment horizontal="left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3"/>
  <sheetViews>
    <sheetView tabSelected="1" workbookViewId="0">
      <pane xSplit="10" ySplit="2" topLeftCell="K3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13.5"/>
  <cols>
    <col min="1" max="1" width="5.75" style="4" customWidth="1"/>
    <col min="2" max="2" width="9" style="4"/>
    <col min="3" max="3" width="10.375" style="4" customWidth="1"/>
    <col min="4" max="4" width="9" style="4"/>
    <col min="5" max="5" width="11.5" style="4" customWidth="1"/>
    <col min="6" max="6" width="11.875" style="4" customWidth="1"/>
    <col min="7" max="7" width="12.125" style="4" customWidth="1"/>
    <col min="8" max="8" width="11.625" style="4" customWidth="1"/>
    <col min="9" max="9" width="13.5" style="4" customWidth="1"/>
    <col min="10" max="10" width="9" style="4"/>
    <col min="11" max="11" width="19.5" style="4" customWidth="1"/>
    <col min="12" max="12" width="12.25" style="4" customWidth="1"/>
    <col min="13" max="13" width="15.25" style="4" customWidth="1"/>
    <col min="14" max="19" width="9" style="4"/>
  </cols>
  <sheetData>
    <row r="1" s="1" customFormat="1" ht="22.5" customHeight="1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0"/>
    </row>
    <row r="2" s="2" customFormat="1" ht="42.75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7" t="s">
        <v>13</v>
      </c>
      <c r="N2" s="7" t="s">
        <v>14</v>
      </c>
      <c r="O2" s="7" t="s">
        <v>15</v>
      </c>
      <c r="P2" s="9" t="s">
        <v>16</v>
      </c>
      <c r="Q2" s="9" t="s">
        <v>17</v>
      </c>
      <c r="R2" s="9" t="s">
        <v>18</v>
      </c>
      <c r="S2" s="9" t="s">
        <v>19</v>
      </c>
    </row>
    <row r="3" s="3" customFormat="1" ht="24" spans="1:19">
      <c r="A3" s="8">
        <f>ROW()-2</f>
        <v>1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8">
        <v>1196</v>
      </c>
      <c r="R3" s="8">
        <v>7176</v>
      </c>
      <c r="S3" s="8">
        <v>1</v>
      </c>
    </row>
    <row r="4" s="3" customFormat="1" ht="24" spans="1:19">
      <c r="A4" s="8">
        <f t="shared" ref="A4:A13" si="0">ROW()-2</f>
        <v>2</v>
      </c>
      <c r="B4" s="8" t="s">
        <v>20</v>
      </c>
      <c r="C4" s="8" t="s">
        <v>21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8" t="s">
        <v>40</v>
      </c>
      <c r="J4" s="8" t="s">
        <v>41</v>
      </c>
      <c r="K4" s="8" t="s">
        <v>42</v>
      </c>
      <c r="L4" s="8" t="s">
        <v>43</v>
      </c>
      <c r="M4" s="8" t="s">
        <v>44</v>
      </c>
      <c r="N4" s="8" t="s">
        <v>45</v>
      </c>
      <c r="O4" s="8" t="s">
        <v>46</v>
      </c>
      <c r="P4" s="8" t="s">
        <v>34</v>
      </c>
      <c r="Q4" s="8">
        <v>5880</v>
      </c>
      <c r="R4" s="8">
        <v>5880</v>
      </c>
      <c r="S4" s="8">
        <v>4</v>
      </c>
    </row>
    <row r="5" s="3" customFormat="1" ht="24" spans="1:19">
      <c r="A5" s="8">
        <f t="shared" si="0"/>
        <v>3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47</v>
      </c>
      <c r="G5" s="8" t="s">
        <v>48</v>
      </c>
      <c r="H5" s="8" t="s">
        <v>49</v>
      </c>
      <c r="I5" s="8" t="s">
        <v>50</v>
      </c>
      <c r="J5" s="8" t="s">
        <v>51</v>
      </c>
      <c r="K5" s="8" t="s">
        <v>52</v>
      </c>
      <c r="L5" s="8" t="s">
        <v>30</v>
      </c>
      <c r="M5" s="8" t="s">
        <v>44</v>
      </c>
      <c r="N5" s="8" t="s">
        <v>45</v>
      </c>
      <c r="O5" s="8" t="s">
        <v>53</v>
      </c>
      <c r="P5" s="8" t="s">
        <v>34</v>
      </c>
      <c r="Q5" s="8">
        <v>700</v>
      </c>
      <c r="R5" s="8">
        <v>700</v>
      </c>
      <c r="S5" s="8">
        <v>1</v>
      </c>
    </row>
    <row r="6" s="3" customFormat="1" ht="24" spans="1:19">
      <c r="A6" s="8">
        <f t="shared" si="0"/>
        <v>4</v>
      </c>
      <c r="B6" s="8" t="s">
        <v>20</v>
      </c>
      <c r="C6" s="8" t="s">
        <v>21</v>
      </c>
      <c r="D6" s="8" t="s">
        <v>22</v>
      </c>
      <c r="E6" s="8" t="s">
        <v>23</v>
      </c>
      <c r="F6" s="8" t="s">
        <v>47</v>
      </c>
      <c r="G6" s="8" t="s">
        <v>48</v>
      </c>
      <c r="H6" s="8" t="s">
        <v>54</v>
      </c>
      <c r="I6" s="8" t="s">
        <v>55</v>
      </c>
      <c r="J6" s="8" t="s">
        <v>56</v>
      </c>
      <c r="K6" s="8" t="s">
        <v>57</v>
      </c>
      <c r="L6" s="8" t="s">
        <v>30</v>
      </c>
      <c r="M6" s="8" t="s">
        <v>44</v>
      </c>
      <c r="N6" s="8" t="s">
        <v>45</v>
      </c>
      <c r="O6" s="8" t="s">
        <v>53</v>
      </c>
      <c r="P6" s="8" t="s">
        <v>34</v>
      </c>
      <c r="Q6" s="8">
        <v>900</v>
      </c>
      <c r="R6" s="8">
        <v>900</v>
      </c>
      <c r="S6" s="8">
        <v>1</v>
      </c>
    </row>
    <row r="7" s="3" customFormat="1" ht="24" spans="1:19">
      <c r="A7" s="8">
        <f t="shared" si="0"/>
        <v>5</v>
      </c>
      <c r="B7" s="8" t="s">
        <v>20</v>
      </c>
      <c r="C7" s="8" t="s">
        <v>21</v>
      </c>
      <c r="D7" s="8" t="s">
        <v>22</v>
      </c>
      <c r="E7" s="8" t="s">
        <v>23</v>
      </c>
      <c r="F7" s="8" t="s">
        <v>47</v>
      </c>
      <c r="G7" s="8" t="s">
        <v>48</v>
      </c>
      <c r="H7" s="8" t="s">
        <v>58</v>
      </c>
      <c r="I7" s="8" t="s">
        <v>55</v>
      </c>
      <c r="J7" s="8" t="s">
        <v>59</v>
      </c>
      <c r="K7" s="8" t="s">
        <v>60</v>
      </c>
      <c r="L7" s="8" t="s">
        <v>30</v>
      </c>
      <c r="M7" s="8" t="s">
        <v>44</v>
      </c>
      <c r="N7" s="8" t="s">
        <v>45</v>
      </c>
      <c r="O7" s="8" t="s">
        <v>53</v>
      </c>
      <c r="P7" s="8" t="s">
        <v>34</v>
      </c>
      <c r="Q7" s="8">
        <v>1350</v>
      </c>
      <c r="R7" s="8">
        <v>1350</v>
      </c>
      <c r="S7" s="8">
        <v>1</v>
      </c>
    </row>
    <row r="8" s="3" customFormat="1" ht="24" spans="1:19">
      <c r="A8" s="8">
        <f t="shared" si="0"/>
        <v>6</v>
      </c>
      <c r="B8" s="8" t="s">
        <v>20</v>
      </c>
      <c r="C8" s="8" t="s">
        <v>21</v>
      </c>
      <c r="D8" s="8" t="s">
        <v>22</v>
      </c>
      <c r="E8" s="8" t="s">
        <v>23</v>
      </c>
      <c r="F8" s="8" t="s">
        <v>47</v>
      </c>
      <c r="G8" s="8" t="s">
        <v>48</v>
      </c>
      <c r="H8" s="8" t="s">
        <v>61</v>
      </c>
      <c r="I8" s="8" t="s">
        <v>55</v>
      </c>
      <c r="J8" s="8" t="s">
        <v>62</v>
      </c>
      <c r="K8" s="8" t="s">
        <v>63</v>
      </c>
      <c r="L8" s="8" t="s">
        <v>30</v>
      </c>
      <c r="M8" s="8" t="s">
        <v>44</v>
      </c>
      <c r="N8" s="8" t="s">
        <v>45</v>
      </c>
      <c r="O8" s="8" t="s">
        <v>53</v>
      </c>
      <c r="P8" s="8" t="s">
        <v>34</v>
      </c>
      <c r="Q8" s="8">
        <v>1080</v>
      </c>
      <c r="R8" s="8">
        <v>1080</v>
      </c>
      <c r="S8" s="8">
        <v>1</v>
      </c>
    </row>
    <row r="9" s="3" customFormat="1" ht="24" spans="1:19">
      <c r="A9" s="8">
        <f t="shared" si="0"/>
        <v>7</v>
      </c>
      <c r="B9" s="8" t="s">
        <v>20</v>
      </c>
      <c r="C9" s="8" t="s">
        <v>21</v>
      </c>
      <c r="D9" s="8" t="s">
        <v>22</v>
      </c>
      <c r="E9" s="8" t="s">
        <v>23</v>
      </c>
      <c r="F9" s="8" t="s">
        <v>47</v>
      </c>
      <c r="G9" s="8" t="s">
        <v>48</v>
      </c>
      <c r="H9" s="8" t="s">
        <v>64</v>
      </c>
      <c r="I9" s="8" t="s">
        <v>55</v>
      </c>
      <c r="J9" s="8" t="s">
        <v>65</v>
      </c>
      <c r="K9" s="8" t="s">
        <v>66</v>
      </c>
      <c r="L9" s="8" t="s">
        <v>30</v>
      </c>
      <c r="M9" s="8" t="s">
        <v>44</v>
      </c>
      <c r="N9" s="8" t="s">
        <v>45</v>
      </c>
      <c r="O9" s="8" t="s">
        <v>53</v>
      </c>
      <c r="P9" s="8" t="s">
        <v>34</v>
      </c>
      <c r="Q9" s="8">
        <v>1920</v>
      </c>
      <c r="R9" s="8">
        <v>1920</v>
      </c>
      <c r="S9" s="8">
        <v>1</v>
      </c>
    </row>
    <row r="10" s="3" customFormat="1" ht="24" spans="1:19">
      <c r="A10" s="8">
        <f t="shared" si="0"/>
        <v>8</v>
      </c>
      <c r="B10" s="8" t="s">
        <v>20</v>
      </c>
      <c r="C10" s="8" t="s">
        <v>21</v>
      </c>
      <c r="D10" s="8" t="s">
        <v>67</v>
      </c>
      <c r="E10" s="8" t="s">
        <v>68</v>
      </c>
      <c r="F10" s="8" t="s">
        <v>69</v>
      </c>
      <c r="G10" s="8" t="s">
        <v>70</v>
      </c>
      <c r="H10" s="8" t="s">
        <v>71</v>
      </c>
      <c r="I10" s="8" t="s">
        <v>72</v>
      </c>
      <c r="J10" s="8" t="s">
        <v>73</v>
      </c>
      <c r="K10" s="8" t="s">
        <v>74</v>
      </c>
      <c r="L10" s="8" t="s">
        <v>43</v>
      </c>
      <c r="M10" s="8" t="s">
        <v>44</v>
      </c>
      <c r="N10" s="8" t="s">
        <v>45</v>
      </c>
      <c r="O10" s="8" t="s">
        <v>53</v>
      </c>
      <c r="P10" s="8" t="s">
        <v>34</v>
      </c>
      <c r="Q10" s="8">
        <v>7200</v>
      </c>
      <c r="R10" s="8">
        <v>7200</v>
      </c>
      <c r="S10" s="8">
        <v>1</v>
      </c>
    </row>
    <row r="11" s="3" customFormat="1" ht="24" spans="1:19">
      <c r="A11" s="8">
        <f t="shared" si="0"/>
        <v>9</v>
      </c>
      <c r="B11" s="8" t="s">
        <v>20</v>
      </c>
      <c r="C11" s="8" t="s">
        <v>21</v>
      </c>
      <c r="D11" s="8" t="s">
        <v>75</v>
      </c>
      <c r="E11" s="8" t="s">
        <v>76</v>
      </c>
      <c r="F11" s="8" t="s">
        <v>77</v>
      </c>
      <c r="G11" s="8" t="s">
        <v>78</v>
      </c>
      <c r="H11" s="8" t="s">
        <v>79</v>
      </c>
      <c r="I11" s="8" t="s">
        <v>80</v>
      </c>
      <c r="J11" s="8" t="s">
        <v>81</v>
      </c>
      <c r="K11" s="8" t="s">
        <v>82</v>
      </c>
      <c r="L11" s="8" t="s">
        <v>43</v>
      </c>
      <c r="M11" s="8" t="s">
        <v>44</v>
      </c>
      <c r="N11" s="8" t="s">
        <v>45</v>
      </c>
      <c r="O11" s="8" t="s">
        <v>46</v>
      </c>
      <c r="P11" s="8" t="s">
        <v>34</v>
      </c>
      <c r="Q11" s="8">
        <v>26000</v>
      </c>
      <c r="R11" s="8">
        <v>26000</v>
      </c>
      <c r="S11" s="8">
        <v>2</v>
      </c>
    </row>
    <row r="12" s="3" customFormat="1" ht="24" spans="1:19">
      <c r="A12" s="8">
        <f t="shared" si="0"/>
        <v>10</v>
      </c>
      <c r="B12" s="8" t="s">
        <v>20</v>
      </c>
      <c r="C12" s="8" t="s">
        <v>21</v>
      </c>
      <c r="D12" s="8" t="s">
        <v>67</v>
      </c>
      <c r="E12" s="8" t="s">
        <v>68</v>
      </c>
      <c r="F12" s="8" t="s">
        <v>83</v>
      </c>
      <c r="G12" s="8" t="s">
        <v>84</v>
      </c>
      <c r="H12" s="8" t="s">
        <v>85</v>
      </c>
      <c r="I12" s="8" t="s">
        <v>50</v>
      </c>
      <c r="J12" s="8" t="s">
        <v>86</v>
      </c>
      <c r="K12" s="8" t="s">
        <v>87</v>
      </c>
      <c r="L12" s="8" t="s">
        <v>43</v>
      </c>
      <c r="M12" s="8" t="s">
        <v>44</v>
      </c>
      <c r="N12" s="8" t="s">
        <v>45</v>
      </c>
      <c r="O12" s="8" t="s">
        <v>88</v>
      </c>
      <c r="P12" s="8" t="s">
        <v>34</v>
      </c>
      <c r="Q12" s="8">
        <v>37276.68</v>
      </c>
      <c r="R12" s="8">
        <v>37276.68</v>
      </c>
      <c r="S12" s="8">
        <v>3</v>
      </c>
    </row>
    <row r="13" s="3" customFormat="1" ht="24" spans="1:19">
      <c r="A13" s="8">
        <f t="shared" si="0"/>
        <v>11</v>
      </c>
      <c r="B13" s="8" t="s">
        <v>20</v>
      </c>
      <c r="C13" s="8" t="s">
        <v>21</v>
      </c>
      <c r="D13" s="8" t="s">
        <v>22</v>
      </c>
      <c r="E13" s="8" t="s">
        <v>23</v>
      </c>
      <c r="F13" s="8" t="s">
        <v>24</v>
      </c>
      <c r="G13" s="8" t="s">
        <v>25</v>
      </c>
      <c r="H13" s="8" t="s">
        <v>26</v>
      </c>
      <c r="I13" s="8" t="s">
        <v>27</v>
      </c>
      <c r="J13" s="8" t="s">
        <v>28</v>
      </c>
      <c r="K13" s="8" t="s">
        <v>29</v>
      </c>
      <c r="L13" s="8" t="s">
        <v>30</v>
      </c>
      <c r="M13" s="8" t="s">
        <v>31</v>
      </c>
      <c r="N13" s="8" t="s">
        <v>32</v>
      </c>
      <c r="O13" s="8" t="s">
        <v>33</v>
      </c>
      <c r="P13" s="8" t="s">
        <v>89</v>
      </c>
      <c r="Q13" s="8">
        <v>1196</v>
      </c>
      <c r="R13" s="8">
        <v>7176</v>
      </c>
      <c r="S13" s="8">
        <v>1</v>
      </c>
    </row>
    <row r="14" s="3" customFormat="1" ht="24" spans="1:19">
      <c r="A14" s="8">
        <f t="shared" ref="A14:A23" si="1">ROW()-2</f>
        <v>12</v>
      </c>
      <c r="B14" s="8" t="s">
        <v>20</v>
      </c>
      <c r="C14" s="8" t="s">
        <v>21</v>
      </c>
      <c r="D14" s="8" t="s">
        <v>22</v>
      </c>
      <c r="E14" s="8" t="s">
        <v>23</v>
      </c>
      <c r="F14" s="8" t="s">
        <v>47</v>
      </c>
      <c r="G14" s="8" t="s">
        <v>48</v>
      </c>
      <c r="H14" s="8" t="s">
        <v>90</v>
      </c>
      <c r="I14" s="8" t="s">
        <v>91</v>
      </c>
      <c r="J14" s="8" t="s">
        <v>92</v>
      </c>
      <c r="K14" s="8" t="s">
        <v>93</v>
      </c>
      <c r="L14" s="8" t="s">
        <v>43</v>
      </c>
      <c r="M14" s="8" t="s">
        <v>44</v>
      </c>
      <c r="N14" s="8" t="s">
        <v>45</v>
      </c>
      <c r="O14" s="8" t="s">
        <v>53</v>
      </c>
      <c r="P14" s="8" t="s">
        <v>89</v>
      </c>
      <c r="Q14" s="8">
        <v>4800</v>
      </c>
      <c r="R14" s="8">
        <v>4800</v>
      </c>
      <c r="S14" s="8">
        <v>1</v>
      </c>
    </row>
    <row r="15" s="3" customFormat="1" ht="24" spans="1:19">
      <c r="A15" s="8">
        <f t="shared" si="1"/>
        <v>13</v>
      </c>
      <c r="B15" s="8" t="s">
        <v>20</v>
      </c>
      <c r="C15" s="8" t="s">
        <v>21</v>
      </c>
      <c r="D15" s="8" t="s">
        <v>94</v>
      </c>
      <c r="E15" s="8" t="s">
        <v>95</v>
      </c>
      <c r="F15" s="8" t="s">
        <v>96</v>
      </c>
      <c r="G15" s="8" t="s">
        <v>97</v>
      </c>
      <c r="H15" s="8" t="s">
        <v>98</v>
      </c>
      <c r="I15" s="8" t="s">
        <v>99</v>
      </c>
      <c r="J15" s="8" t="s">
        <v>100</v>
      </c>
      <c r="K15" s="8" t="s">
        <v>101</v>
      </c>
      <c r="L15" s="8" t="s">
        <v>43</v>
      </c>
      <c r="M15" s="8" t="s">
        <v>44</v>
      </c>
      <c r="N15" s="8" t="s">
        <v>45</v>
      </c>
      <c r="O15" s="8" t="s">
        <v>46</v>
      </c>
      <c r="P15" s="8" t="s">
        <v>89</v>
      </c>
      <c r="Q15" s="8">
        <v>6820</v>
      </c>
      <c r="R15" s="8">
        <v>6820</v>
      </c>
      <c r="S15" s="8">
        <v>4</v>
      </c>
    </row>
    <row r="16" s="3" customFormat="1" ht="24" spans="1:19">
      <c r="A16" s="8">
        <f t="shared" si="1"/>
        <v>14</v>
      </c>
      <c r="B16" s="8" t="s">
        <v>20</v>
      </c>
      <c r="C16" s="8" t="s">
        <v>21</v>
      </c>
      <c r="D16" s="8" t="s">
        <v>102</v>
      </c>
      <c r="E16" s="8" t="s">
        <v>103</v>
      </c>
      <c r="F16" s="8" t="s">
        <v>104</v>
      </c>
      <c r="G16" s="8" t="s">
        <v>105</v>
      </c>
      <c r="H16" s="8" t="s">
        <v>106</v>
      </c>
      <c r="I16" s="8" t="s">
        <v>107</v>
      </c>
      <c r="J16" s="8" t="s">
        <v>108</v>
      </c>
      <c r="K16" s="8" t="s">
        <v>109</v>
      </c>
      <c r="L16" s="8" t="s">
        <v>43</v>
      </c>
      <c r="M16" s="8" t="s">
        <v>31</v>
      </c>
      <c r="N16" s="8" t="s">
        <v>32</v>
      </c>
      <c r="O16" s="8"/>
      <c r="P16" s="8" t="s">
        <v>89</v>
      </c>
      <c r="Q16" s="8">
        <v>4784</v>
      </c>
      <c r="R16" s="8">
        <v>4784</v>
      </c>
      <c r="S16" s="8">
        <v>2</v>
      </c>
    </row>
    <row r="17" s="3" customFormat="1" ht="24" spans="1:19">
      <c r="A17" s="8">
        <f t="shared" si="1"/>
        <v>15</v>
      </c>
      <c r="B17" s="8" t="s">
        <v>20</v>
      </c>
      <c r="C17" s="8" t="s">
        <v>21</v>
      </c>
      <c r="D17" s="8" t="s">
        <v>94</v>
      </c>
      <c r="E17" s="8" t="s">
        <v>95</v>
      </c>
      <c r="F17" s="8" t="s">
        <v>110</v>
      </c>
      <c r="G17" s="8" t="s">
        <v>111</v>
      </c>
      <c r="H17" s="8" t="s">
        <v>112</v>
      </c>
      <c r="I17" s="8" t="s">
        <v>113</v>
      </c>
      <c r="J17" s="8" t="s">
        <v>114</v>
      </c>
      <c r="K17" s="8" t="s">
        <v>115</v>
      </c>
      <c r="L17" s="8" t="s">
        <v>43</v>
      </c>
      <c r="M17" s="8" t="s">
        <v>44</v>
      </c>
      <c r="N17" s="8" t="s">
        <v>45</v>
      </c>
      <c r="O17" s="8" t="s">
        <v>53</v>
      </c>
      <c r="P17" s="8" t="s">
        <v>89</v>
      </c>
      <c r="Q17" s="8">
        <v>1200</v>
      </c>
      <c r="R17" s="8">
        <v>1200</v>
      </c>
      <c r="S17" s="8">
        <v>1</v>
      </c>
    </row>
    <row r="18" s="3" customFormat="1" ht="24" spans="1:19">
      <c r="A18" s="8">
        <f t="shared" si="1"/>
        <v>16</v>
      </c>
      <c r="B18" s="8" t="s">
        <v>20</v>
      </c>
      <c r="C18" s="8" t="s">
        <v>21</v>
      </c>
      <c r="D18" s="8" t="s">
        <v>94</v>
      </c>
      <c r="E18" s="8" t="s">
        <v>95</v>
      </c>
      <c r="F18" s="8" t="s">
        <v>110</v>
      </c>
      <c r="G18" s="8" t="s">
        <v>111</v>
      </c>
      <c r="H18" s="8" t="s">
        <v>116</v>
      </c>
      <c r="I18" s="8" t="s">
        <v>113</v>
      </c>
      <c r="J18" s="8" t="s">
        <v>117</v>
      </c>
      <c r="K18" s="8" t="s">
        <v>118</v>
      </c>
      <c r="L18" s="8" t="s">
        <v>43</v>
      </c>
      <c r="M18" s="8" t="s">
        <v>44</v>
      </c>
      <c r="N18" s="8" t="s">
        <v>45</v>
      </c>
      <c r="O18" s="8" t="s">
        <v>53</v>
      </c>
      <c r="P18" s="8" t="s">
        <v>89</v>
      </c>
      <c r="Q18" s="8">
        <v>2750</v>
      </c>
      <c r="R18" s="8">
        <v>2750</v>
      </c>
      <c r="S18" s="8">
        <v>1</v>
      </c>
    </row>
    <row r="19" s="3" customFormat="1" ht="24" spans="1:19">
      <c r="A19" s="8">
        <f t="shared" si="1"/>
        <v>17</v>
      </c>
      <c r="B19" s="8" t="s">
        <v>20</v>
      </c>
      <c r="C19" s="8" t="s">
        <v>21</v>
      </c>
      <c r="D19" s="8" t="s">
        <v>67</v>
      </c>
      <c r="E19" s="8" t="s">
        <v>68</v>
      </c>
      <c r="F19" s="8" t="s">
        <v>69</v>
      </c>
      <c r="G19" s="8" t="s">
        <v>70</v>
      </c>
      <c r="H19" s="8" t="s">
        <v>119</v>
      </c>
      <c r="I19" s="8" t="s">
        <v>120</v>
      </c>
      <c r="J19" s="8" t="s">
        <v>73</v>
      </c>
      <c r="K19" s="8" t="s">
        <v>74</v>
      </c>
      <c r="L19" s="8" t="s">
        <v>43</v>
      </c>
      <c r="M19" s="8" t="s">
        <v>44</v>
      </c>
      <c r="N19" s="8" t="s">
        <v>45</v>
      </c>
      <c r="O19" s="8" t="s">
        <v>53</v>
      </c>
      <c r="P19" s="8" t="s">
        <v>89</v>
      </c>
      <c r="Q19" s="8">
        <v>7200</v>
      </c>
      <c r="R19" s="8">
        <v>7200</v>
      </c>
      <c r="S19" s="8">
        <v>1</v>
      </c>
    </row>
    <row r="20" s="3" customFormat="1" ht="24" spans="1:19">
      <c r="A20" s="8">
        <f t="shared" si="1"/>
        <v>18</v>
      </c>
      <c r="B20" s="8" t="s">
        <v>20</v>
      </c>
      <c r="C20" s="8" t="s">
        <v>21</v>
      </c>
      <c r="D20" s="8" t="s">
        <v>75</v>
      </c>
      <c r="E20" s="8" t="s">
        <v>76</v>
      </c>
      <c r="F20" s="8" t="s">
        <v>77</v>
      </c>
      <c r="G20" s="8" t="s">
        <v>78</v>
      </c>
      <c r="H20" s="8" t="s">
        <v>121</v>
      </c>
      <c r="I20" s="8" t="s">
        <v>122</v>
      </c>
      <c r="J20" s="8" t="s">
        <v>123</v>
      </c>
      <c r="K20" s="8" t="s">
        <v>124</v>
      </c>
      <c r="L20" s="8" t="s">
        <v>43</v>
      </c>
      <c r="M20" s="8" t="s">
        <v>44</v>
      </c>
      <c r="N20" s="8" t="s">
        <v>45</v>
      </c>
      <c r="O20" s="8" t="s">
        <v>46</v>
      </c>
      <c r="P20" s="8" t="s">
        <v>89</v>
      </c>
      <c r="Q20" s="8">
        <v>1964.93</v>
      </c>
      <c r="R20" s="8">
        <v>1964.93</v>
      </c>
      <c r="S20" s="8">
        <v>1</v>
      </c>
    </row>
    <row r="21" s="3" customFormat="1" ht="24" spans="1:19">
      <c r="A21" s="8">
        <f t="shared" si="1"/>
        <v>19</v>
      </c>
      <c r="B21" s="8" t="s">
        <v>20</v>
      </c>
      <c r="C21" s="8" t="s">
        <v>21</v>
      </c>
      <c r="D21" s="8" t="s">
        <v>22</v>
      </c>
      <c r="E21" s="8" t="s">
        <v>23</v>
      </c>
      <c r="F21" s="8" t="s">
        <v>125</v>
      </c>
      <c r="G21" s="8" t="s">
        <v>126</v>
      </c>
      <c r="H21" s="8" t="s">
        <v>127</v>
      </c>
      <c r="I21" s="8" t="s">
        <v>128</v>
      </c>
      <c r="J21" s="8" t="s">
        <v>129</v>
      </c>
      <c r="K21" s="8" t="s">
        <v>130</v>
      </c>
      <c r="L21" s="8" t="s">
        <v>30</v>
      </c>
      <c r="M21" s="8" t="s">
        <v>44</v>
      </c>
      <c r="N21" s="8" t="s">
        <v>45</v>
      </c>
      <c r="O21" s="8" t="s">
        <v>46</v>
      </c>
      <c r="P21" s="8" t="s">
        <v>89</v>
      </c>
      <c r="Q21" s="8">
        <v>8649.93</v>
      </c>
      <c r="R21" s="8">
        <v>8649.93</v>
      </c>
      <c r="S21" s="8">
        <v>1</v>
      </c>
    </row>
    <row r="22" s="3" customFormat="1" ht="24" spans="1:19">
      <c r="A22" s="8">
        <f t="shared" si="1"/>
        <v>20</v>
      </c>
      <c r="B22" s="8" t="s">
        <v>20</v>
      </c>
      <c r="C22" s="8" t="s">
        <v>21</v>
      </c>
      <c r="D22" s="8" t="s">
        <v>22</v>
      </c>
      <c r="E22" s="8" t="s">
        <v>23</v>
      </c>
      <c r="F22" s="8" t="s">
        <v>131</v>
      </c>
      <c r="G22" s="8" t="s">
        <v>132</v>
      </c>
      <c r="H22" s="8" t="s">
        <v>133</v>
      </c>
      <c r="I22" s="8" t="s">
        <v>72</v>
      </c>
      <c r="J22" s="8" t="s">
        <v>134</v>
      </c>
      <c r="K22" s="8" t="s">
        <v>135</v>
      </c>
      <c r="L22" s="8" t="s">
        <v>30</v>
      </c>
      <c r="M22" s="8" t="s">
        <v>44</v>
      </c>
      <c r="N22" s="8" t="s">
        <v>45</v>
      </c>
      <c r="O22" s="8" t="s">
        <v>46</v>
      </c>
      <c r="P22" s="8" t="s">
        <v>89</v>
      </c>
      <c r="Q22" s="8">
        <v>10723.75</v>
      </c>
      <c r="R22" s="8">
        <v>10723.75</v>
      </c>
      <c r="S22" s="8">
        <v>1</v>
      </c>
    </row>
    <row r="23" s="3" customFormat="1" ht="24" spans="1:19">
      <c r="A23" s="8">
        <f t="shared" si="1"/>
        <v>21</v>
      </c>
      <c r="B23" s="8" t="s">
        <v>20</v>
      </c>
      <c r="C23" s="8" t="s">
        <v>21</v>
      </c>
      <c r="D23" s="8" t="s">
        <v>22</v>
      </c>
      <c r="E23" s="8" t="s">
        <v>23</v>
      </c>
      <c r="F23" s="8" t="s">
        <v>47</v>
      </c>
      <c r="G23" s="8" t="s">
        <v>48</v>
      </c>
      <c r="H23" s="8" t="s">
        <v>136</v>
      </c>
      <c r="I23" s="8" t="s">
        <v>137</v>
      </c>
      <c r="J23" s="8" t="s">
        <v>92</v>
      </c>
      <c r="K23" s="8" t="s">
        <v>93</v>
      </c>
      <c r="L23" s="8" t="s">
        <v>43</v>
      </c>
      <c r="M23" s="8" t="s">
        <v>44</v>
      </c>
      <c r="N23" s="8" t="s">
        <v>45</v>
      </c>
      <c r="O23" s="8" t="s">
        <v>53</v>
      </c>
      <c r="P23" s="8" t="s">
        <v>89</v>
      </c>
      <c r="Q23" s="8">
        <v>12460.21</v>
      </c>
      <c r="R23" s="8">
        <v>12460.21</v>
      </c>
      <c r="S23" s="8">
        <v>1</v>
      </c>
    </row>
    <row r="24" s="3" customFormat="1" ht="24" spans="1:19">
      <c r="A24" s="8">
        <f t="shared" ref="A24:A33" si="2">ROW()-2</f>
        <v>22</v>
      </c>
      <c r="B24" s="8" t="s">
        <v>20</v>
      </c>
      <c r="C24" s="8" t="s">
        <v>21</v>
      </c>
      <c r="D24" s="8" t="s">
        <v>22</v>
      </c>
      <c r="E24" s="8" t="s">
        <v>23</v>
      </c>
      <c r="F24" s="8" t="s">
        <v>47</v>
      </c>
      <c r="G24" s="8" t="s">
        <v>48</v>
      </c>
      <c r="H24" s="8" t="s">
        <v>138</v>
      </c>
      <c r="I24" s="8" t="s">
        <v>55</v>
      </c>
      <c r="J24" s="8" t="s">
        <v>139</v>
      </c>
      <c r="K24" s="8" t="s">
        <v>140</v>
      </c>
      <c r="L24" s="8" t="s">
        <v>43</v>
      </c>
      <c r="M24" s="8" t="s">
        <v>44</v>
      </c>
      <c r="N24" s="8" t="s">
        <v>45</v>
      </c>
      <c r="O24" s="8" t="s">
        <v>53</v>
      </c>
      <c r="P24" s="8" t="s">
        <v>89</v>
      </c>
      <c r="Q24" s="8">
        <v>2400</v>
      </c>
      <c r="R24" s="8">
        <v>2400</v>
      </c>
      <c r="S24" s="8">
        <v>1</v>
      </c>
    </row>
    <row r="25" s="3" customFormat="1" ht="24" spans="1:19">
      <c r="A25" s="8">
        <f t="shared" si="2"/>
        <v>23</v>
      </c>
      <c r="B25" s="8" t="s">
        <v>20</v>
      </c>
      <c r="C25" s="8" t="s">
        <v>21</v>
      </c>
      <c r="D25" s="8" t="s">
        <v>22</v>
      </c>
      <c r="E25" s="8" t="s">
        <v>23</v>
      </c>
      <c r="F25" s="8" t="s">
        <v>47</v>
      </c>
      <c r="G25" s="8" t="s">
        <v>48</v>
      </c>
      <c r="H25" s="8" t="s">
        <v>141</v>
      </c>
      <c r="I25" s="8" t="s">
        <v>55</v>
      </c>
      <c r="J25" s="8" t="s">
        <v>142</v>
      </c>
      <c r="K25" s="8" t="s">
        <v>143</v>
      </c>
      <c r="L25" s="8" t="s">
        <v>43</v>
      </c>
      <c r="M25" s="8" t="s">
        <v>44</v>
      </c>
      <c r="N25" s="8" t="s">
        <v>45</v>
      </c>
      <c r="O25" s="8" t="s">
        <v>53</v>
      </c>
      <c r="P25" s="8" t="s">
        <v>89</v>
      </c>
      <c r="Q25" s="8">
        <v>5060</v>
      </c>
      <c r="R25" s="8">
        <v>5060</v>
      </c>
      <c r="S25" s="8">
        <v>1</v>
      </c>
    </row>
    <row r="26" s="3" customFormat="1" ht="24" spans="1:19">
      <c r="A26" s="8">
        <f t="shared" si="2"/>
        <v>24</v>
      </c>
      <c r="B26" s="8" t="s">
        <v>20</v>
      </c>
      <c r="C26" s="8" t="s">
        <v>21</v>
      </c>
      <c r="D26" s="8" t="s">
        <v>94</v>
      </c>
      <c r="E26" s="8" t="s">
        <v>95</v>
      </c>
      <c r="F26" s="8" t="s">
        <v>144</v>
      </c>
      <c r="G26" s="8" t="s">
        <v>145</v>
      </c>
      <c r="H26" s="8" t="s">
        <v>146</v>
      </c>
      <c r="I26" s="8" t="s">
        <v>113</v>
      </c>
      <c r="J26" s="8" t="s">
        <v>147</v>
      </c>
      <c r="K26" s="8" t="s">
        <v>148</v>
      </c>
      <c r="L26" s="8" t="s">
        <v>43</v>
      </c>
      <c r="M26" s="8" t="s">
        <v>44</v>
      </c>
      <c r="N26" s="8" t="s">
        <v>45</v>
      </c>
      <c r="O26" s="8" t="s">
        <v>53</v>
      </c>
      <c r="P26" s="8" t="s">
        <v>89</v>
      </c>
      <c r="Q26" s="8">
        <v>600</v>
      </c>
      <c r="R26" s="8">
        <v>600</v>
      </c>
      <c r="S26" s="8">
        <v>1</v>
      </c>
    </row>
    <row r="27" s="3" customFormat="1" ht="24" spans="1:19">
      <c r="A27" s="8">
        <f t="shared" si="2"/>
        <v>25</v>
      </c>
      <c r="B27" s="8" t="s">
        <v>20</v>
      </c>
      <c r="C27" s="8" t="s">
        <v>21</v>
      </c>
      <c r="D27" s="8" t="s">
        <v>22</v>
      </c>
      <c r="E27" s="8" t="s">
        <v>23</v>
      </c>
      <c r="F27" s="8" t="s">
        <v>47</v>
      </c>
      <c r="G27" s="8" t="s">
        <v>48</v>
      </c>
      <c r="H27" s="8" t="s">
        <v>149</v>
      </c>
      <c r="I27" s="8" t="s">
        <v>55</v>
      </c>
      <c r="J27" s="8" t="s">
        <v>150</v>
      </c>
      <c r="K27" s="8" t="s">
        <v>151</v>
      </c>
      <c r="L27" s="8" t="s">
        <v>43</v>
      </c>
      <c r="M27" s="8" t="s">
        <v>44</v>
      </c>
      <c r="N27" s="8" t="s">
        <v>45</v>
      </c>
      <c r="O27" s="8" t="s">
        <v>53</v>
      </c>
      <c r="P27" s="8" t="s">
        <v>89</v>
      </c>
      <c r="Q27" s="8">
        <v>3600</v>
      </c>
      <c r="R27" s="8">
        <v>3600</v>
      </c>
      <c r="S27" s="8">
        <v>1</v>
      </c>
    </row>
    <row r="28" s="3" customFormat="1" ht="24" spans="1:19">
      <c r="A28" s="8">
        <f t="shared" si="2"/>
        <v>26</v>
      </c>
      <c r="B28" s="8" t="s">
        <v>20</v>
      </c>
      <c r="C28" s="8" t="s">
        <v>21</v>
      </c>
      <c r="D28" s="8" t="s">
        <v>22</v>
      </c>
      <c r="E28" s="8" t="s">
        <v>23</v>
      </c>
      <c r="F28" s="8" t="s">
        <v>47</v>
      </c>
      <c r="G28" s="8" t="s">
        <v>48</v>
      </c>
      <c r="H28" s="8" t="s">
        <v>152</v>
      </c>
      <c r="I28" s="8" t="s">
        <v>91</v>
      </c>
      <c r="J28" s="8" t="s">
        <v>153</v>
      </c>
      <c r="K28" s="8" t="s">
        <v>154</v>
      </c>
      <c r="L28" s="8" t="s">
        <v>43</v>
      </c>
      <c r="M28" s="8" t="s">
        <v>44</v>
      </c>
      <c r="N28" s="8" t="s">
        <v>45</v>
      </c>
      <c r="O28" s="8" t="s">
        <v>53</v>
      </c>
      <c r="P28" s="8" t="s">
        <v>89</v>
      </c>
      <c r="Q28" s="8">
        <v>7800</v>
      </c>
      <c r="R28" s="8">
        <v>7800</v>
      </c>
      <c r="S28" s="8">
        <v>1</v>
      </c>
    </row>
    <row r="29" s="3" customFormat="1" ht="24" spans="1:19">
      <c r="A29" s="8">
        <f t="shared" si="2"/>
        <v>27</v>
      </c>
      <c r="B29" s="8" t="s">
        <v>20</v>
      </c>
      <c r="C29" s="8" t="s">
        <v>21</v>
      </c>
      <c r="D29" s="8" t="s">
        <v>22</v>
      </c>
      <c r="E29" s="8" t="s">
        <v>23</v>
      </c>
      <c r="F29" s="8" t="s">
        <v>47</v>
      </c>
      <c r="G29" s="8" t="s">
        <v>48</v>
      </c>
      <c r="H29" s="8" t="s">
        <v>155</v>
      </c>
      <c r="I29" s="8" t="s">
        <v>50</v>
      </c>
      <c r="J29" s="8" t="s">
        <v>156</v>
      </c>
      <c r="K29" s="8" t="s">
        <v>157</v>
      </c>
      <c r="L29" s="8" t="s">
        <v>43</v>
      </c>
      <c r="M29" s="8" t="s">
        <v>44</v>
      </c>
      <c r="N29" s="8" t="s">
        <v>45</v>
      </c>
      <c r="O29" s="8" t="s">
        <v>53</v>
      </c>
      <c r="P29" s="8" t="s">
        <v>89</v>
      </c>
      <c r="Q29" s="8">
        <v>3993</v>
      </c>
      <c r="R29" s="8">
        <v>3993</v>
      </c>
      <c r="S29" s="8">
        <v>1</v>
      </c>
    </row>
    <row r="30" s="3" customFormat="1" ht="24" spans="1:19">
      <c r="A30" s="8">
        <f t="shared" si="2"/>
        <v>28</v>
      </c>
      <c r="B30" s="8" t="s">
        <v>20</v>
      </c>
      <c r="C30" s="8" t="s">
        <v>21</v>
      </c>
      <c r="D30" s="8" t="s">
        <v>22</v>
      </c>
      <c r="E30" s="8" t="s">
        <v>23</v>
      </c>
      <c r="F30" s="8" t="s">
        <v>47</v>
      </c>
      <c r="G30" s="8" t="s">
        <v>48</v>
      </c>
      <c r="H30" s="8" t="s">
        <v>158</v>
      </c>
      <c r="I30" s="8" t="s">
        <v>55</v>
      </c>
      <c r="J30" s="8" t="s">
        <v>159</v>
      </c>
      <c r="K30" s="8" t="s">
        <v>160</v>
      </c>
      <c r="L30" s="8" t="s">
        <v>43</v>
      </c>
      <c r="M30" s="8" t="s">
        <v>44</v>
      </c>
      <c r="N30" s="8" t="s">
        <v>45</v>
      </c>
      <c r="O30" s="8" t="s">
        <v>53</v>
      </c>
      <c r="P30" s="8" t="s">
        <v>89</v>
      </c>
      <c r="Q30" s="8">
        <v>8435.39</v>
      </c>
      <c r="R30" s="8">
        <v>8435.39</v>
      </c>
      <c r="S30" s="8">
        <v>1</v>
      </c>
    </row>
    <row r="31" s="3" customFormat="1" ht="24" spans="1:19">
      <c r="A31" s="8">
        <f t="shared" si="2"/>
        <v>29</v>
      </c>
      <c r="B31" s="8" t="s">
        <v>20</v>
      </c>
      <c r="C31" s="8" t="s">
        <v>21</v>
      </c>
      <c r="D31" s="8" t="s">
        <v>22</v>
      </c>
      <c r="E31" s="8" t="s">
        <v>23</v>
      </c>
      <c r="F31" s="8" t="s">
        <v>47</v>
      </c>
      <c r="G31" s="8" t="s">
        <v>48</v>
      </c>
      <c r="H31" s="8" t="s">
        <v>161</v>
      </c>
      <c r="I31" s="8" t="s">
        <v>50</v>
      </c>
      <c r="J31" s="8" t="s">
        <v>162</v>
      </c>
      <c r="K31" s="8" t="s">
        <v>163</v>
      </c>
      <c r="L31" s="8" t="s">
        <v>43</v>
      </c>
      <c r="M31" s="8" t="s">
        <v>44</v>
      </c>
      <c r="N31" s="8" t="s">
        <v>45</v>
      </c>
      <c r="O31" s="8" t="s">
        <v>53</v>
      </c>
      <c r="P31" s="8" t="s">
        <v>89</v>
      </c>
      <c r="Q31" s="8">
        <v>12400</v>
      </c>
      <c r="R31" s="8">
        <v>12400</v>
      </c>
      <c r="S31" s="8">
        <v>1</v>
      </c>
    </row>
    <row r="32" s="3" customFormat="1" ht="24" spans="1:19">
      <c r="A32" s="8">
        <f t="shared" si="2"/>
        <v>30</v>
      </c>
      <c r="B32" s="8" t="s">
        <v>20</v>
      </c>
      <c r="C32" s="8" t="s">
        <v>21</v>
      </c>
      <c r="D32" s="8" t="s">
        <v>22</v>
      </c>
      <c r="E32" s="8" t="s">
        <v>23</v>
      </c>
      <c r="F32" s="8" t="s">
        <v>47</v>
      </c>
      <c r="G32" s="8" t="s">
        <v>48</v>
      </c>
      <c r="H32" s="8" t="s">
        <v>164</v>
      </c>
      <c r="I32" s="8" t="s">
        <v>55</v>
      </c>
      <c r="J32" s="8" t="s">
        <v>165</v>
      </c>
      <c r="K32" s="8" t="s">
        <v>166</v>
      </c>
      <c r="L32" s="8" t="s">
        <v>43</v>
      </c>
      <c r="M32" s="8" t="s">
        <v>44</v>
      </c>
      <c r="N32" s="8" t="s">
        <v>45</v>
      </c>
      <c r="O32" s="8" t="s">
        <v>53</v>
      </c>
      <c r="P32" s="8" t="s">
        <v>89</v>
      </c>
      <c r="Q32" s="8">
        <v>6102</v>
      </c>
      <c r="R32" s="8">
        <v>6102</v>
      </c>
      <c r="S32" s="8">
        <v>1</v>
      </c>
    </row>
    <row r="33" s="3" customFormat="1" ht="24" spans="1:19">
      <c r="A33" s="8">
        <f t="shared" si="2"/>
        <v>31</v>
      </c>
      <c r="B33" s="8" t="s">
        <v>20</v>
      </c>
      <c r="C33" s="8" t="s">
        <v>21</v>
      </c>
      <c r="D33" s="8" t="s">
        <v>22</v>
      </c>
      <c r="E33" s="8" t="s">
        <v>23</v>
      </c>
      <c r="F33" s="8" t="s">
        <v>47</v>
      </c>
      <c r="G33" s="8" t="s">
        <v>48</v>
      </c>
      <c r="H33" s="8" t="s">
        <v>167</v>
      </c>
      <c r="I33" s="8" t="s">
        <v>50</v>
      </c>
      <c r="J33" s="8" t="s">
        <v>168</v>
      </c>
      <c r="K33" s="8" t="s">
        <v>169</v>
      </c>
      <c r="L33" s="8" t="s">
        <v>43</v>
      </c>
      <c r="M33" s="8" t="s">
        <v>44</v>
      </c>
      <c r="N33" s="8" t="s">
        <v>45</v>
      </c>
      <c r="O33" s="8" t="s">
        <v>53</v>
      </c>
      <c r="P33" s="8" t="s">
        <v>89</v>
      </c>
      <c r="Q33" s="8">
        <v>5324</v>
      </c>
      <c r="R33" s="8">
        <v>5324</v>
      </c>
      <c r="S33" s="8">
        <v>1</v>
      </c>
    </row>
    <row r="34" s="3" customFormat="1" ht="24" spans="1:19">
      <c r="A34" s="8">
        <f t="shared" ref="A34:A43" si="3">ROW()-2</f>
        <v>32</v>
      </c>
      <c r="B34" s="8" t="s">
        <v>20</v>
      </c>
      <c r="C34" s="8" t="s">
        <v>21</v>
      </c>
      <c r="D34" s="8" t="s">
        <v>94</v>
      </c>
      <c r="E34" s="8" t="s">
        <v>95</v>
      </c>
      <c r="F34" s="8" t="s">
        <v>96</v>
      </c>
      <c r="G34" s="8" t="s">
        <v>97</v>
      </c>
      <c r="H34" s="8" t="s">
        <v>170</v>
      </c>
      <c r="I34" s="8" t="s">
        <v>113</v>
      </c>
      <c r="J34" s="8" t="s">
        <v>171</v>
      </c>
      <c r="K34" s="8" t="s">
        <v>172</v>
      </c>
      <c r="L34" s="8" t="s">
        <v>43</v>
      </c>
      <c r="M34" s="8" t="s">
        <v>44</v>
      </c>
      <c r="N34" s="8" t="s">
        <v>45</v>
      </c>
      <c r="O34" s="8" t="s">
        <v>46</v>
      </c>
      <c r="P34" s="8" t="s">
        <v>89</v>
      </c>
      <c r="Q34" s="8">
        <v>5735.85</v>
      </c>
      <c r="R34" s="8">
        <v>5735.85</v>
      </c>
      <c r="S34" s="8">
        <v>1</v>
      </c>
    </row>
    <row r="35" s="3" customFormat="1" ht="24" spans="1:19">
      <c r="A35" s="8">
        <f t="shared" si="3"/>
        <v>33</v>
      </c>
      <c r="B35" s="8" t="s">
        <v>20</v>
      </c>
      <c r="C35" s="8" t="s">
        <v>21</v>
      </c>
      <c r="D35" s="8" t="s">
        <v>22</v>
      </c>
      <c r="E35" s="8" t="s">
        <v>23</v>
      </c>
      <c r="F35" s="8" t="s">
        <v>47</v>
      </c>
      <c r="G35" s="8" t="s">
        <v>48</v>
      </c>
      <c r="H35" s="8" t="s">
        <v>173</v>
      </c>
      <c r="I35" s="8" t="s">
        <v>174</v>
      </c>
      <c r="J35" s="8" t="s">
        <v>175</v>
      </c>
      <c r="K35" s="8" t="s">
        <v>176</v>
      </c>
      <c r="L35" s="8" t="s">
        <v>43</v>
      </c>
      <c r="M35" s="8" t="s">
        <v>44</v>
      </c>
      <c r="N35" s="8" t="s">
        <v>45</v>
      </c>
      <c r="O35" s="8" t="s">
        <v>53</v>
      </c>
      <c r="P35" s="8" t="s">
        <v>89</v>
      </c>
      <c r="Q35" s="8">
        <v>11557</v>
      </c>
      <c r="R35" s="8">
        <v>11557</v>
      </c>
      <c r="S35" s="8">
        <v>1</v>
      </c>
    </row>
    <row r="36" s="3" customFormat="1" ht="24" spans="1:19">
      <c r="A36" s="8">
        <f t="shared" si="3"/>
        <v>34</v>
      </c>
      <c r="B36" s="8" t="s">
        <v>20</v>
      </c>
      <c r="C36" s="8" t="s">
        <v>21</v>
      </c>
      <c r="D36" s="8" t="s">
        <v>22</v>
      </c>
      <c r="E36" s="8" t="s">
        <v>23</v>
      </c>
      <c r="F36" s="8" t="s">
        <v>47</v>
      </c>
      <c r="G36" s="8" t="s">
        <v>48</v>
      </c>
      <c r="H36" s="8" t="s">
        <v>177</v>
      </c>
      <c r="I36" s="8" t="s">
        <v>91</v>
      </c>
      <c r="J36" s="8" t="s">
        <v>178</v>
      </c>
      <c r="K36" s="8" t="s">
        <v>179</v>
      </c>
      <c r="L36" s="8" t="s">
        <v>43</v>
      </c>
      <c r="M36" s="8" t="s">
        <v>44</v>
      </c>
      <c r="N36" s="8" t="s">
        <v>45</v>
      </c>
      <c r="O36" s="8" t="s">
        <v>53</v>
      </c>
      <c r="P36" s="8" t="s">
        <v>89</v>
      </c>
      <c r="Q36" s="8">
        <v>8554.3</v>
      </c>
      <c r="R36" s="8">
        <v>8554.3</v>
      </c>
      <c r="S36" s="8">
        <v>1</v>
      </c>
    </row>
    <row r="37" s="3" customFormat="1" ht="24" spans="1:19">
      <c r="A37" s="8">
        <f t="shared" si="3"/>
        <v>35</v>
      </c>
      <c r="B37" s="8" t="s">
        <v>20</v>
      </c>
      <c r="C37" s="8" t="s">
        <v>21</v>
      </c>
      <c r="D37" s="8" t="s">
        <v>22</v>
      </c>
      <c r="E37" s="8" t="s">
        <v>23</v>
      </c>
      <c r="F37" s="8" t="s">
        <v>47</v>
      </c>
      <c r="G37" s="8" t="s">
        <v>48</v>
      </c>
      <c r="H37" s="8" t="s">
        <v>180</v>
      </c>
      <c r="I37" s="8" t="s">
        <v>50</v>
      </c>
      <c r="J37" s="8" t="s">
        <v>181</v>
      </c>
      <c r="K37" s="8" t="s">
        <v>182</v>
      </c>
      <c r="L37" s="8" t="s">
        <v>43</v>
      </c>
      <c r="M37" s="8" t="s">
        <v>44</v>
      </c>
      <c r="N37" s="8" t="s">
        <v>45</v>
      </c>
      <c r="O37" s="8" t="s">
        <v>53</v>
      </c>
      <c r="P37" s="8" t="s">
        <v>89</v>
      </c>
      <c r="Q37" s="8">
        <v>8614.11</v>
      </c>
      <c r="R37" s="8">
        <v>8614.11</v>
      </c>
      <c r="S37" s="8">
        <v>1</v>
      </c>
    </row>
    <row r="38" s="3" customFormat="1" ht="24" spans="1:19">
      <c r="A38" s="8">
        <f t="shared" si="3"/>
        <v>36</v>
      </c>
      <c r="B38" s="8" t="s">
        <v>20</v>
      </c>
      <c r="C38" s="8" t="s">
        <v>21</v>
      </c>
      <c r="D38" s="8" t="s">
        <v>75</v>
      </c>
      <c r="E38" s="8" t="s">
        <v>76</v>
      </c>
      <c r="F38" s="8" t="s">
        <v>183</v>
      </c>
      <c r="G38" s="8" t="s">
        <v>184</v>
      </c>
      <c r="H38" s="8" t="s">
        <v>185</v>
      </c>
      <c r="I38" s="8" t="s">
        <v>186</v>
      </c>
      <c r="J38" s="8" t="s">
        <v>187</v>
      </c>
      <c r="K38" s="8" t="s">
        <v>188</v>
      </c>
      <c r="L38" s="8" t="s">
        <v>43</v>
      </c>
      <c r="M38" s="8" t="s">
        <v>44</v>
      </c>
      <c r="N38" s="8" t="s">
        <v>45</v>
      </c>
      <c r="O38" s="8" t="s">
        <v>46</v>
      </c>
      <c r="P38" s="8" t="s">
        <v>89</v>
      </c>
      <c r="Q38" s="8">
        <v>2329.29</v>
      </c>
      <c r="R38" s="8">
        <v>2329.29</v>
      </c>
      <c r="S38" s="8">
        <v>1</v>
      </c>
    </row>
    <row r="39" s="3" customFormat="1" ht="24" spans="1:19">
      <c r="A39" s="8">
        <f t="shared" si="3"/>
        <v>37</v>
      </c>
      <c r="B39" s="8" t="s">
        <v>20</v>
      </c>
      <c r="C39" s="8" t="s">
        <v>21</v>
      </c>
      <c r="D39" s="8" t="s">
        <v>35</v>
      </c>
      <c r="E39" s="8" t="s">
        <v>36</v>
      </c>
      <c r="F39" s="8" t="s">
        <v>189</v>
      </c>
      <c r="G39" s="8" t="s">
        <v>190</v>
      </c>
      <c r="H39" s="8" t="s">
        <v>191</v>
      </c>
      <c r="I39" s="8" t="s">
        <v>192</v>
      </c>
      <c r="J39" s="8" t="s">
        <v>193</v>
      </c>
      <c r="K39" s="8" t="s">
        <v>194</v>
      </c>
      <c r="L39" s="8" t="s">
        <v>43</v>
      </c>
      <c r="M39" s="8" t="s">
        <v>44</v>
      </c>
      <c r="N39" s="8" t="s">
        <v>45</v>
      </c>
      <c r="O39" s="8" t="s">
        <v>46</v>
      </c>
      <c r="P39" s="8" t="s">
        <v>89</v>
      </c>
      <c r="Q39" s="8">
        <v>1810</v>
      </c>
      <c r="R39" s="8">
        <v>1810</v>
      </c>
      <c r="S39" s="8">
        <v>3</v>
      </c>
    </row>
    <row r="40" s="3" customFormat="1" ht="24" spans="1:19">
      <c r="A40" s="8">
        <f t="shared" si="3"/>
        <v>38</v>
      </c>
      <c r="B40" s="8" t="s">
        <v>20</v>
      </c>
      <c r="C40" s="8" t="s">
        <v>21</v>
      </c>
      <c r="D40" s="8" t="s">
        <v>94</v>
      </c>
      <c r="E40" s="8" t="s">
        <v>95</v>
      </c>
      <c r="F40" s="8" t="s">
        <v>110</v>
      </c>
      <c r="G40" s="8" t="s">
        <v>111</v>
      </c>
      <c r="H40" s="8" t="s">
        <v>195</v>
      </c>
      <c r="I40" s="8" t="s">
        <v>196</v>
      </c>
      <c r="J40" s="8" t="s">
        <v>197</v>
      </c>
      <c r="K40" s="8" t="s">
        <v>198</v>
      </c>
      <c r="L40" s="8" t="s">
        <v>43</v>
      </c>
      <c r="M40" s="8" t="s">
        <v>31</v>
      </c>
      <c r="N40" s="8" t="s">
        <v>45</v>
      </c>
      <c r="O40" s="8" t="s">
        <v>199</v>
      </c>
      <c r="P40" s="8" t="s">
        <v>200</v>
      </c>
      <c r="Q40" s="8">
        <v>2392</v>
      </c>
      <c r="R40" s="8">
        <v>2392</v>
      </c>
      <c r="S40" s="8">
        <v>1</v>
      </c>
    </row>
    <row r="41" s="3" customFormat="1" ht="24" spans="1:19">
      <c r="A41" s="8">
        <f t="shared" si="3"/>
        <v>39</v>
      </c>
      <c r="B41" s="8" t="s">
        <v>20</v>
      </c>
      <c r="C41" s="8" t="s">
        <v>21</v>
      </c>
      <c r="D41" s="8" t="s">
        <v>94</v>
      </c>
      <c r="E41" s="8" t="s">
        <v>95</v>
      </c>
      <c r="F41" s="8" t="s">
        <v>96</v>
      </c>
      <c r="G41" s="8" t="s">
        <v>97</v>
      </c>
      <c r="H41" s="8" t="s">
        <v>201</v>
      </c>
      <c r="I41" s="8" t="s">
        <v>120</v>
      </c>
      <c r="J41" s="8" t="s">
        <v>100</v>
      </c>
      <c r="K41" s="8" t="s">
        <v>101</v>
      </c>
      <c r="L41" s="8" t="s">
        <v>43</v>
      </c>
      <c r="M41" s="8" t="s">
        <v>44</v>
      </c>
      <c r="N41" s="8" t="s">
        <v>45</v>
      </c>
      <c r="O41" s="8" t="s">
        <v>46</v>
      </c>
      <c r="P41" s="8" t="s">
        <v>200</v>
      </c>
      <c r="Q41" s="8">
        <v>23004.85</v>
      </c>
      <c r="R41" s="8">
        <v>23004.85</v>
      </c>
      <c r="S41" s="8">
        <v>4</v>
      </c>
    </row>
    <row r="42" s="3" customFormat="1" ht="24" spans="1:19">
      <c r="A42" s="8">
        <f t="shared" si="3"/>
        <v>40</v>
      </c>
      <c r="B42" s="8" t="s">
        <v>20</v>
      </c>
      <c r="C42" s="8" t="s">
        <v>21</v>
      </c>
      <c r="D42" s="8" t="s">
        <v>75</v>
      </c>
      <c r="E42" s="8" t="s">
        <v>76</v>
      </c>
      <c r="F42" s="8" t="s">
        <v>77</v>
      </c>
      <c r="G42" s="8" t="s">
        <v>78</v>
      </c>
      <c r="H42" s="8" t="s">
        <v>202</v>
      </c>
      <c r="I42" s="8" t="s">
        <v>203</v>
      </c>
      <c r="J42" s="8" t="s">
        <v>204</v>
      </c>
      <c r="K42" s="8" t="s">
        <v>205</v>
      </c>
      <c r="L42" s="8" t="s">
        <v>43</v>
      </c>
      <c r="M42" s="8" t="s">
        <v>44</v>
      </c>
      <c r="N42" s="8" t="s">
        <v>45</v>
      </c>
      <c r="O42" s="8" t="s">
        <v>46</v>
      </c>
      <c r="P42" s="8" t="s">
        <v>200</v>
      </c>
      <c r="Q42" s="8">
        <v>6386.76</v>
      </c>
      <c r="R42" s="8">
        <v>6386.76</v>
      </c>
      <c r="S42" s="8">
        <v>3</v>
      </c>
    </row>
    <row r="43" s="3" customFormat="1" ht="24" spans="1:19">
      <c r="A43" s="8">
        <f t="shared" si="3"/>
        <v>41</v>
      </c>
      <c r="B43" s="8" t="s">
        <v>20</v>
      </c>
      <c r="C43" s="8" t="s">
        <v>21</v>
      </c>
      <c r="D43" s="8" t="s">
        <v>206</v>
      </c>
      <c r="E43" s="8" t="s">
        <v>207</v>
      </c>
      <c r="F43" s="8" t="s">
        <v>208</v>
      </c>
      <c r="G43" s="8" t="s">
        <v>209</v>
      </c>
      <c r="H43" s="8" t="s">
        <v>210</v>
      </c>
      <c r="I43" s="8" t="s">
        <v>211</v>
      </c>
      <c r="J43" s="8" t="s">
        <v>212</v>
      </c>
      <c r="K43" s="8" t="s">
        <v>213</v>
      </c>
      <c r="L43" s="8" t="s">
        <v>43</v>
      </c>
      <c r="M43" s="8" t="s">
        <v>44</v>
      </c>
      <c r="N43" s="8" t="s">
        <v>45</v>
      </c>
      <c r="O43" s="8" t="s">
        <v>53</v>
      </c>
      <c r="P43" s="8" t="s">
        <v>200</v>
      </c>
      <c r="Q43" s="8">
        <v>14238.96</v>
      </c>
      <c r="R43" s="8">
        <v>14238.96</v>
      </c>
      <c r="S43" s="8">
        <v>1</v>
      </c>
    </row>
    <row r="44" s="3" customFormat="1" ht="24" spans="1:19">
      <c r="A44" s="8">
        <f t="shared" ref="A44:A53" si="4">ROW()-2</f>
        <v>42</v>
      </c>
      <c r="B44" s="8" t="s">
        <v>20</v>
      </c>
      <c r="C44" s="8" t="s">
        <v>21</v>
      </c>
      <c r="D44" s="8" t="s">
        <v>22</v>
      </c>
      <c r="E44" s="8" t="s">
        <v>23</v>
      </c>
      <c r="F44" s="8" t="s">
        <v>214</v>
      </c>
      <c r="G44" s="8" t="s">
        <v>215</v>
      </c>
      <c r="H44" s="8" t="s">
        <v>216</v>
      </c>
      <c r="I44" s="8" t="s">
        <v>203</v>
      </c>
      <c r="J44" s="8" t="s">
        <v>217</v>
      </c>
      <c r="K44" s="8" t="s">
        <v>218</v>
      </c>
      <c r="L44" s="8" t="s">
        <v>30</v>
      </c>
      <c r="M44" s="8" t="s">
        <v>44</v>
      </c>
      <c r="N44" s="8" t="s">
        <v>45</v>
      </c>
      <c r="O44" s="8" t="s">
        <v>46</v>
      </c>
      <c r="P44" s="8" t="s">
        <v>200</v>
      </c>
      <c r="Q44" s="8">
        <v>460</v>
      </c>
      <c r="R44" s="8">
        <v>460</v>
      </c>
      <c r="S44" s="8">
        <v>1</v>
      </c>
    </row>
    <row r="45" s="3" customFormat="1" ht="24" spans="1:19">
      <c r="A45" s="8">
        <f t="shared" si="4"/>
        <v>43</v>
      </c>
      <c r="B45" s="8" t="s">
        <v>20</v>
      </c>
      <c r="C45" s="8" t="s">
        <v>21</v>
      </c>
      <c r="D45" s="8" t="s">
        <v>206</v>
      </c>
      <c r="E45" s="8" t="s">
        <v>207</v>
      </c>
      <c r="F45" s="8" t="s">
        <v>219</v>
      </c>
      <c r="G45" s="8" t="s">
        <v>220</v>
      </c>
      <c r="H45" s="8" t="s">
        <v>221</v>
      </c>
      <c r="I45" s="8" t="s">
        <v>222</v>
      </c>
      <c r="J45" s="8" t="s">
        <v>223</v>
      </c>
      <c r="K45" s="8" t="s">
        <v>224</v>
      </c>
      <c r="L45" s="8" t="s">
        <v>43</v>
      </c>
      <c r="M45" s="8" t="s">
        <v>44</v>
      </c>
      <c r="N45" s="8" t="s">
        <v>32</v>
      </c>
      <c r="O45" s="8"/>
      <c r="P45" s="8" t="s">
        <v>200</v>
      </c>
      <c r="Q45" s="8">
        <v>3428.49</v>
      </c>
      <c r="R45" s="8">
        <v>3428.49</v>
      </c>
      <c r="S45" s="8">
        <v>1</v>
      </c>
    </row>
    <row r="46" s="3" customFormat="1" ht="24" spans="1:19">
      <c r="A46" s="8">
        <f t="shared" si="4"/>
        <v>44</v>
      </c>
      <c r="B46" s="8" t="s">
        <v>20</v>
      </c>
      <c r="C46" s="8" t="s">
        <v>21</v>
      </c>
      <c r="D46" s="8" t="s">
        <v>206</v>
      </c>
      <c r="E46" s="8" t="s">
        <v>207</v>
      </c>
      <c r="F46" s="8" t="s">
        <v>208</v>
      </c>
      <c r="G46" s="8" t="s">
        <v>209</v>
      </c>
      <c r="H46" s="8" t="s">
        <v>225</v>
      </c>
      <c r="I46" s="8" t="s">
        <v>226</v>
      </c>
      <c r="J46" s="8" t="s">
        <v>212</v>
      </c>
      <c r="K46" s="8" t="s">
        <v>213</v>
      </c>
      <c r="L46" s="8" t="s">
        <v>43</v>
      </c>
      <c r="M46" s="8" t="s">
        <v>44</v>
      </c>
      <c r="N46" s="8" t="s">
        <v>45</v>
      </c>
      <c r="O46" s="8" t="s">
        <v>53</v>
      </c>
      <c r="P46" s="8" t="s">
        <v>200</v>
      </c>
      <c r="Q46" s="8">
        <v>8619.01</v>
      </c>
      <c r="R46" s="8">
        <v>8619.01</v>
      </c>
      <c r="S46" s="8">
        <v>1</v>
      </c>
    </row>
    <row r="47" s="3" customFormat="1" ht="24" spans="1:19">
      <c r="A47" s="8">
        <f t="shared" si="4"/>
        <v>45</v>
      </c>
      <c r="B47" s="8" t="s">
        <v>20</v>
      </c>
      <c r="C47" s="8" t="s">
        <v>21</v>
      </c>
      <c r="D47" s="8" t="s">
        <v>227</v>
      </c>
      <c r="E47" s="8" t="s">
        <v>228</v>
      </c>
      <c r="F47" s="8" t="s">
        <v>229</v>
      </c>
      <c r="G47" s="8" t="s">
        <v>230</v>
      </c>
      <c r="H47" s="8" t="s">
        <v>231</v>
      </c>
      <c r="I47" s="8" t="s">
        <v>232</v>
      </c>
      <c r="J47" s="8" t="s">
        <v>233</v>
      </c>
      <c r="K47" s="8" t="s">
        <v>234</v>
      </c>
      <c r="L47" s="8" t="s">
        <v>30</v>
      </c>
      <c r="M47" s="8" t="s">
        <v>44</v>
      </c>
      <c r="N47" s="8" t="s">
        <v>45</v>
      </c>
      <c r="O47" s="8" t="s">
        <v>46</v>
      </c>
      <c r="P47" s="8" t="s">
        <v>200</v>
      </c>
      <c r="Q47" s="8">
        <v>6715.38</v>
      </c>
      <c r="R47" s="8">
        <v>6715.38</v>
      </c>
      <c r="S47" s="8">
        <v>1</v>
      </c>
    </row>
    <row r="48" s="3" customFormat="1" ht="24" spans="1:19">
      <c r="A48" s="8">
        <f t="shared" si="4"/>
        <v>46</v>
      </c>
      <c r="B48" s="8" t="s">
        <v>20</v>
      </c>
      <c r="C48" s="8" t="s">
        <v>21</v>
      </c>
      <c r="D48" s="8" t="s">
        <v>22</v>
      </c>
      <c r="E48" s="8" t="s">
        <v>23</v>
      </c>
      <c r="F48" s="8" t="s">
        <v>47</v>
      </c>
      <c r="G48" s="8" t="s">
        <v>48</v>
      </c>
      <c r="H48" s="8" t="s">
        <v>235</v>
      </c>
      <c r="I48" s="8" t="s">
        <v>236</v>
      </c>
      <c r="J48" s="8" t="s">
        <v>162</v>
      </c>
      <c r="K48" s="8" t="s">
        <v>163</v>
      </c>
      <c r="L48" s="8" t="s">
        <v>43</v>
      </c>
      <c r="M48" s="8" t="s">
        <v>44</v>
      </c>
      <c r="N48" s="8" t="s">
        <v>45</v>
      </c>
      <c r="O48" s="8" t="s">
        <v>53</v>
      </c>
      <c r="P48" s="8" t="s">
        <v>200</v>
      </c>
      <c r="Q48" s="8">
        <v>8880</v>
      </c>
      <c r="R48" s="8">
        <v>8880</v>
      </c>
      <c r="S48" s="8">
        <v>1</v>
      </c>
    </row>
    <row r="49" s="3" customFormat="1" ht="24" spans="1:19">
      <c r="A49" s="8">
        <f t="shared" si="4"/>
        <v>47</v>
      </c>
      <c r="B49" s="8" t="s">
        <v>20</v>
      </c>
      <c r="C49" s="8" t="s">
        <v>21</v>
      </c>
      <c r="D49" s="8" t="s">
        <v>22</v>
      </c>
      <c r="E49" s="8" t="s">
        <v>23</v>
      </c>
      <c r="F49" s="8" t="s">
        <v>47</v>
      </c>
      <c r="G49" s="8" t="s">
        <v>48</v>
      </c>
      <c r="H49" s="8" t="s">
        <v>237</v>
      </c>
      <c r="I49" s="8" t="s">
        <v>236</v>
      </c>
      <c r="J49" s="8" t="s">
        <v>159</v>
      </c>
      <c r="K49" s="8" t="s">
        <v>160</v>
      </c>
      <c r="L49" s="8" t="s">
        <v>43</v>
      </c>
      <c r="M49" s="8" t="s">
        <v>44</v>
      </c>
      <c r="N49" s="8" t="s">
        <v>45</v>
      </c>
      <c r="O49" s="8" t="s">
        <v>53</v>
      </c>
      <c r="P49" s="8" t="s">
        <v>200</v>
      </c>
      <c r="Q49" s="8">
        <v>9000</v>
      </c>
      <c r="R49" s="8">
        <v>9000</v>
      </c>
      <c r="S49" s="8">
        <v>1</v>
      </c>
    </row>
    <row r="50" s="3" customFormat="1" ht="24" spans="1:19">
      <c r="A50" s="8">
        <f t="shared" si="4"/>
        <v>48</v>
      </c>
      <c r="B50" s="8" t="s">
        <v>20</v>
      </c>
      <c r="C50" s="8" t="s">
        <v>21</v>
      </c>
      <c r="D50" s="8" t="s">
        <v>94</v>
      </c>
      <c r="E50" s="8" t="s">
        <v>95</v>
      </c>
      <c r="F50" s="8" t="s">
        <v>238</v>
      </c>
      <c r="G50" s="8" t="s">
        <v>239</v>
      </c>
      <c r="H50" s="8" t="s">
        <v>240</v>
      </c>
      <c r="I50" s="8" t="s">
        <v>241</v>
      </c>
      <c r="J50" s="8" t="s">
        <v>242</v>
      </c>
      <c r="K50" s="8" t="s">
        <v>243</v>
      </c>
      <c r="L50" s="8" t="s">
        <v>43</v>
      </c>
      <c r="M50" s="8" t="s">
        <v>44</v>
      </c>
      <c r="N50" s="8" t="s">
        <v>45</v>
      </c>
      <c r="O50" s="8" t="s">
        <v>53</v>
      </c>
      <c r="P50" s="8" t="s">
        <v>200</v>
      </c>
      <c r="Q50" s="8">
        <v>2478.6</v>
      </c>
      <c r="R50" s="8">
        <v>2478.6</v>
      </c>
      <c r="S50" s="8">
        <v>1</v>
      </c>
    </row>
    <row r="51" s="3" customFormat="1" ht="24" spans="1:19">
      <c r="A51" s="8">
        <f t="shared" si="4"/>
        <v>49</v>
      </c>
      <c r="B51" s="8" t="s">
        <v>20</v>
      </c>
      <c r="C51" s="8" t="s">
        <v>21</v>
      </c>
      <c r="D51" s="8" t="s">
        <v>75</v>
      </c>
      <c r="E51" s="8" t="s">
        <v>76</v>
      </c>
      <c r="F51" s="8" t="s">
        <v>244</v>
      </c>
      <c r="G51" s="8" t="s">
        <v>245</v>
      </c>
      <c r="H51" s="8" t="s">
        <v>246</v>
      </c>
      <c r="I51" s="8" t="s">
        <v>247</v>
      </c>
      <c r="J51" s="8" t="s">
        <v>248</v>
      </c>
      <c r="K51" s="8" t="s">
        <v>249</v>
      </c>
      <c r="L51" s="8" t="s">
        <v>43</v>
      </c>
      <c r="M51" s="8" t="s">
        <v>44</v>
      </c>
      <c r="N51" s="8" t="s">
        <v>45</v>
      </c>
      <c r="O51" s="8" t="s">
        <v>46</v>
      </c>
      <c r="P51" s="8" t="s">
        <v>200</v>
      </c>
      <c r="Q51" s="8">
        <v>336.18</v>
      </c>
      <c r="R51" s="8">
        <v>336.18</v>
      </c>
      <c r="S51" s="8">
        <v>2</v>
      </c>
    </row>
    <row r="52" s="3" customFormat="1" ht="24" spans="1:19">
      <c r="A52" s="8">
        <f t="shared" si="4"/>
        <v>50</v>
      </c>
      <c r="B52" s="8" t="s">
        <v>20</v>
      </c>
      <c r="C52" s="8" t="s">
        <v>21</v>
      </c>
      <c r="D52" s="8" t="s">
        <v>75</v>
      </c>
      <c r="E52" s="8" t="s">
        <v>76</v>
      </c>
      <c r="F52" s="8" t="s">
        <v>250</v>
      </c>
      <c r="G52" s="8" t="s">
        <v>251</v>
      </c>
      <c r="H52" s="8" t="s">
        <v>252</v>
      </c>
      <c r="I52" s="8" t="s">
        <v>247</v>
      </c>
      <c r="J52" s="8" t="s">
        <v>253</v>
      </c>
      <c r="K52" s="8" t="s">
        <v>254</v>
      </c>
      <c r="L52" s="8" t="s">
        <v>43</v>
      </c>
      <c r="M52" s="8" t="s">
        <v>44</v>
      </c>
      <c r="N52" s="8" t="s">
        <v>45</v>
      </c>
      <c r="O52" s="8" t="s">
        <v>46</v>
      </c>
      <c r="P52" s="8" t="s">
        <v>200</v>
      </c>
      <c r="Q52" s="8">
        <v>6951.66</v>
      </c>
      <c r="R52" s="8">
        <v>6951.66</v>
      </c>
      <c r="S52" s="8">
        <v>3</v>
      </c>
    </row>
    <row r="53" s="3" customFormat="1" ht="24" spans="1:19">
      <c r="A53" s="8">
        <f t="shared" si="4"/>
        <v>51</v>
      </c>
      <c r="B53" s="8" t="s">
        <v>20</v>
      </c>
      <c r="C53" s="8" t="s">
        <v>21</v>
      </c>
      <c r="D53" s="8" t="s">
        <v>22</v>
      </c>
      <c r="E53" s="8" t="s">
        <v>23</v>
      </c>
      <c r="F53" s="8" t="s">
        <v>24</v>
      </c>
      <c r="G53" s="8" t="s">
        <v>25</v>
      </c>
      <c r="H53" s="8" t="s">
        <v>26</v>
      </c>
      <c r="I53" s="8" t="s">
        <v>27</v>
      </c>
      <c r="J53" s="8" t="s">
        <v>28</v>
      </c>
      <c r="K53" s="8" t="s">
        <v>29</v>
      </c>
      <c r="L53" s="8" t="s">
        <v>30</v>
      </c>
      <c r="M53" s="8" t="s">
        <v>31</v>
      </c>
      <c r="N53" s="8" t="s">
        <v>32</v>
      </c>
      <c r="O53" s="8"/>
      <c r="P53" s="8" t="s">
        <v>200</v>
      </c>
      <c r="Q53" s="8">
        <v>1196</v>
      </c>
      <c r="R53" s="8">
        <v>7176</v>
      </c>
      <c r="S53" s="8">
        <v>1</v>
      </c>
    </row>
  </sheetData>
  <autoFilter ref="A2:Y53">
    <extLst/>
  </autoFilter>
  <mergeCells count="1">
    <mergeCell ref="A1:S1"/>
  </mergeCells>
  <dataValidations count="1">
    <dataValidation allowBlank="1" showInputMessage="1" showErrorMessage="1" sqref="N2:O2"/>
  </dataValidations>
  <pageMargins left="0.357638888888889" right="0.357638888888889" top="0.409027777777778" bottom="0.409027777777778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奇洛仔</cp:lastModifiedBy>
  <dcterms:created xsi:type="dcterms:W3CDTF">2023-01-11T04:58:00Z</dcterms:created>
  <dcterms:modified xsi:type="dcterms:W3CDTF">2023-01-11T06:22:40Z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