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0" r:id="rId1"/>
  </sheets>
  <definedNames>
    <definedName name="_xlnm._FilterDatabase" localSheetId="0" hidden="1">附件1!$A$6:$GH$9</definedName>
    <definedName name="_xlnm.Print_Titles" localSheetId="0">附件1!$4:$5</definedName>
  </definedNames>
  <calcPr calcId="144525"/>
</workbook>
</file>

<file path=xl/sharedStrings.xml><?xml version="1.0" encoding="utf-8"?>
<sst xmlns="http://schemas.openxmlformats.org/spreadsheetml/2006/main" count="66" uniqueCount="38">
  <si>
    <t>附件</t>
  </si>
  <si>
    <t>2023年新增专项债券资金用途调整批复表</t>
  </si>
  <si>
    <t>单位：万元</t>
  </si>
  <si>
    <t>序号</t>
  </si>
  <si>
    <t>地市</t>
  </si>
  <si>
    <t>债券全称</t>
  </si>
  <si>
    <t>发行年度</t>
  </si>
  <si>
    <t>原项目信息</t>
  </si>
  <si>
    <t>调整情形</t>
  </si>
  <si>
    <t>拟调整项目信息</t>
  </si>
  <si>
    <t>备注</t>
  </si>
  <si>
    <t>县区</t>
  </si>
  <si>
    <t>项目名称</t>
  </si>
  <si>
    <t>项目主管部门</t>
  </si>
  <si>
    <t>项目建设单位</t>
  </si>
  <si>
    <t>建设状态</t>
  </si>
  <si>
    <t>本次拟调整用途金额</t>
  </si>
  <si>
    <t>其中：用于资本金金额</t>
  </si>
  <si>
    <t>项目投向</t>
  </si>
  <si>
    <t>本次拟安排债券金额</t>
  </si>
  <si>
    <t>合计</t>
  </si>
  <si>
    <t>广州市</t>
  </si>
  <si>
    <t>2023年广东省政府专项债券（十一期）</t>
  </si>
  <si>
    <t>2023年</t>
  </si>
  <si>
    <t>白云区</t>
  </si>
  <si>
    <t>三元里文化街区旅游节点打造及配套基础设施建设工程项目</t>
  </si>
  <si>
    <t>广州市白云区文化广电旅游体育局</t>
  </si>
  <si>
    <t>广州市白云区三元里街道办事处</t>
  </si>
  <si>
    <t>在建</t>
  </si>
  <si>
    <t>项目实施过程重大变化导致资金需求减少</t>
  </si>
  <si>
    <t>广州民营科技园“一核三园”基础设施及周边配套建设项目</t>
  </si>
  <si>
    <t>0802产业园区基础设施</t>
  </si>
  <si>
    <t>2023年广东省政府专项债券（二十一期）</t>
  </si>
  <si>
    <t>广州市白云区三元里街道智慧社区项目</t>
  </si>
  <si>
    <t>广州市白云区政务服务数据管理局</t>
  </si>
  <si>
    <t>广州白云新城总部经济集聚区和时尚之都周边配套设施建设项目</t>
  </si>
  <si>
    <t>广州市白云区乡村振兴人居环境项目</t>
  </si>
  <si>
    <t>广州市白云区农业农村局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</si>
</sst>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40"/>
      <name val="方正小标宋简体"/>
      <charset val="134"/>
    </font>
    <font>
      <sz val="10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color theme="1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7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6" fillId="6" borderId="11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8" fillId="0" borderId="0">
      <alignment vertical="center"/>
    </xf>
    <xf numFmtId="0" fontId="20" fillId="4" borderId="10" applyNumberFormat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6" fillId="0" borderId="0">
      <alignment vertical="center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7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H9"/>
  <sheetViews>
    <sheetView tabSelected="1" view="pageBreakPreview" zoomScale="70" zoomScaleNormal="40" topLeftCell="B1" workbookViewId="0">
      <selection activeCell="F5" sqref="F5"/>
    </sheetView>
  </sheetViews>
  <sheetFormatPr defaultColWidth="8.75" defaultRowHeight="14.25"/>
  <cols>
    <col min="1" max="1" width="9.875" style="3" hidden="1" customWidth="1"/>
    <col min="2" max="2" width="11.625" style="3" customWidth="1"/>
    <col min="3" max="3" width="37.125" style="3" customWidth="1"/>
    <col min="4" max="4" width="9.625" style="3" customWidth="1"/>
    <col min="5" max="5" width="11.375" style="3" customWidth="1"/>
    <col min="6" max="6" width="33.625" style="3" customWidth="1"/>
    <col min="7" max="7" width="15.5" style="3" customWidth="1"/>
    <col min="8" max="8" width="16.25" style="3" customWidth="1"/>
    <col min="9" max="9" width="8.75" style="3"/>
    <col min="10" max="10" width="14.125" style="4"/>
    <col min="11" max="11" width="10.375" style="4"/>
    <col min="12" max="12" width="18.375" style="3" customWidth="1"/>
    <col min="13" max="13" width="10" style="3" customWidth="1"/>
    <col min="14" max="14" width="24.625" style="3" customWidth="1"/>
    <col min="15" max="15" width="13.875" style="3" customWidth="1"/>
    <col min="16" max="16" width="8.75" style="3"/>
    <col min="17" max="17" width="14.125" style="4"/>
    <col min="18" max="18" width="10.875" style="4" customWidth="1"/>
    <col min="19" max="19" width="18.375" style="3" customWidth="1"/>
    <col min="20" max="16384" width="8.75" style="5"/>
  </cols>
  <sheetData>
    <row r="1" ht="44.1" customHeight="1" spans="2:2">
      <c r="B1" s="6" t="s">
        <v>0</v>
      </c>
    </row>
    <row r="2" ht="72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36" customHeight="1" spans="1:19">
      <c r="A3" s="8"/>
      <c r="B3" s="8"/>
      <c r="C3" s="8"/>
      <c r="D3" s="8"/>
      <c r="E3" s="8"/>
      <c r="F3" s="8"/>
      <c r="G3" s="8"/>
      <c r="H3" s="8"/>
      <c r="I3" s="8"/>
      <c r="J3" s="17"/>
      <c r="K3" s="17"/>
      <c r="L3" s="8"/>
      <c r="M3" s="8"/>
      <c r="N3" s="8"/>
      <c r="O3" s="8"/>
      <c r="P3" s="8"/>
      <c r="Q3" s="26"/>
      <c r="R3" s="26" t="s">
        <v>2</v>
      </c>
      <c r="S3" s="27" t="s">
        <v>2</v>
      </c>
    </row>
    <row r="4" s="2" customFormat="1" ht="30" customHeight="1" spans="1:190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/>
      <c r="H4" s="10"/>
      <c r="I4" s="10"/>
      <c r="J4" s="18"/>
      <c r="K4" s="18"/>
      <c r="L4" s="10" t="s">
        <v>8</v>
      </c>
      <c r="M4" s="19" t="s">
        <v>9</v>
      </c>
      <c r="N4" s="19"/>
      <c r="O4" s="19"/>
      <c r="P4" s="19"/>
      <c r="Q4" s="28"/>
      <c r="R4" s="29"/>
      <c r="S4" s="10" t="s">
        <v>10</v>
      </c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</row>
    <row r="5" s="1" customFormat="1" ht="54" customHeight="1" spans="1:19">
      <c r="A5" s="11"/>
      <c r="B5" s="12"/>
      <c r="C5" s="12"/>
      <c r="D5" s="12"/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20" t="s">
        <v>16</v>
      </c>
      <c r="K5" s="20" t="s">
        <v>17</v>
      </c>
      <c r="L5" s="12"/>
      <c r="M5" s="12" t="s">
        <v>11</v>
      </c>
      <c r="N5" s="12" t="s">
        <v>12</v>
      </c>
      <c r="O5" s="12" t="s">
        <v>18</v>
      </c>
      <c r="P5" s="12" t="s">
        <v>15</v>
      </c>
      <c r="Q5" s="20" t="s">
        <v>19</v>
      </c>
      <c r="R5" s="20" t="s">
        <v>17</v>
      </c>
      <c r="S5" s="12"/>
    </row>
    <row r="6" s="1" customFormat="1" ht="39.95" customHeight="1" spans="1:19">
      <c r="A6" s="13"/>
      <c r="B6" s="14" t="s">
        <v>20</v>
      </c>
      <c r="C6" s="15" t="s">
        <v>20</v>
      </c>
      <c r="D6" s="15"/>
      <c r="E6" s="15"/>
      <c r="F6" s="15"/>
      <c r="G6" s="15"/>
      <c r="H6" s="15"/>
      <c r="I6" s="21"/>
      <c r="J6" s="22">
        <f>SUM(J7:J9)</f>
        <v>3354</v>
      </c>
      <c r="K6" s="22">
        <f>SUM(K7:K9)</f>
        <v>0</v>
      </c>
      <c r="L6" s="23"/>
      <c r="M6" s="23"/>
      <c r="N6" s="23"/>
      <c r="O6" s="23"/>
      <c r="P6" s="23"/>
      <c r="Q6" s="22">
        <f>SUM(Q7:Q9)</f>
        <v>3354</v>
      </c>
      <c r="R6" s="22">
        <f>SUM(R7:R9)</f>
        <v>0</v>
      </c>
      <c r="S6" s="23"/>
    </row>
    <row r="7" s="1" customFormat="1" ht="54" customHeight="1" spans="1:19">
      <c r="A7" s="16">
        <v>4</v>
      </c>
      <c r="B7" s="16" t="s">
        <v>21</v>
      </c>
      <c r="C7" s="16" t="s">
        <v>22</v>
      </c>
      <c r="D7" s="16" t="s">
        <v>23</v>
      </c>
      <c r="E7" s="16" t="s">
        <v>24</v>
      </c>
      <c r="F7" s="16" t="s">
        <v>25</v>
      </c>
      <c r="G7" s="16" t="s">
        <v>26</v>
      </c>
      <c r="H7" s="16" t="s">
        <v>27</v>
      </c>
      <c r="I7" s="16" t="s">
        <v>28</v>
      </c>
      <c r="J7" s="24">
        <v>1000</v>
      </c>
      <c r="K7" s="25">
        <v>0</v>
      </c>
      <c r="L7" s="16" t="s">
        <v>29</v>
      </c>
      <c r="M7" s="16" t="s">
        <v>24</v>
      </c>
      <c r="N7" s="16" t="s">
        <v>30</v>
      </c>
      <c r="O7" s="16" t="s">
        <v>31</v>
      </c>
      <c r="P7" s="16" t="s">
        <v>28</v>
      </c>
      <c r="Q7" s="24">
        <v>1000</v>
      </c>
      <c r="R7" s="25">
        <v>0</v>
      </c>
      <c r="S7" s="16"/>
    </row>
    <row r="8" s="1" customFormat="1" ht="54" customHeight="1" spans="1:19">
      <c r="A8" s="16">
        <v>5</v>
      </c>
      <c r="B8" s="16" t="s">
        <v>21</v>
      </c>
      <c r="C8" s="16" t="s">
        <v>32</v>
      </c>
      <c r="D8" s="16" t="s">
        <v>23</v>
      </c>
      <c r="E8" s="16" t="s">
        <v>24</v>
      </c>
      <c r="F8" s="16" t="s">
        <v>33</v>
      </c>
      <c r="G8" s="16" t="s">
        <v>34</v>
      </c>
      <c r="H8" s="16" t="s">
        <v>27</v>
      </c>
      <c r="I8" s="16" t="s">
        <v>28</v>
      </c>
      <c r="J8" s="24">
        <v>1954</v>
      </c>
      <c r="K8" s="25">
        <v>0</v>
      </c>
      <c r="L8" s="16" t="s">
        <v>29</v>
      </c>
      <c r="M8" s="16" t="s">
        <v>24</v>
      </c>
      <c r="N8" s="16" t="s">
        <v>35</v>
      </c>
      <c r="O8" s="16" t="s">
        <v>31</v>
      </c>
      <c r="P8" s="16" t="s">
        <v>28</v>
      </c>
      <c r="Q8" s="24">
        <v>1954</v>
      </c>
      <c r="R8" s="25">
        <v>0</v>
      </c>
      <c r="S8" s="16"/>
    </row>
    <row r="9" s="1" customFormat="1" ht="54" customHeight="1" spans="1:21">
      <c r="A9" s="16">
        <v>6</v>
      </c>
      <c r="B9" s="16" t="s">
        <v>21</v>
      </c>
      <c r="C9" s="16" t="s">
        <v>32</v>
      </c>
      <c r="D9" s="16" t="s">
        <v>23</v>
      </c>
      <c r="E9" s="16" t="s">
        <v>24</v>
      </c>
      <c r="F9" s="16" t="s">
        <v>36</v>
      </c>
      <c r="G9" s="16" t="s">
        <v>37</v>
      </c>
      <c r="H9" s="16" t="s">
        <v>37</v>
      </c>
      <c r="I9" s="16" t="s">
        <v>28</v>
      </c>
      <c r="J9" s="24">
        <v>400</v>
      </c>
      <c r="K9" s="25">
        <v>0</v>
      </c>
      <c r="L9" s="16" t="s">
        <v>29</v>
      </c>
      <c r="M9" s="16" t="s">
        <v>24</v>
      </c>
      <c r="N9" s="16" t="s">
        <v>35</v>
      </c>
      <c r="O9" s="16" t="s">
        <v>31</v>
      </c>
      <c r="P9" s="16" t="s">
        <v>28</v>
      </c>
      <c r="Q9" s="24">
        <v>400</v>
      </c>
      <c r="R9" s="25">
        <v>0</v>
      </c>
      <c r="S9" s="16"/>
      <c r="U9" s="8"/>
    </row>
  </sheetData>
  <mergeCells count="12">
    <mergeCell ref="A2:S2"/>
    <mergeCell ref="A3:D3"/>
    <mergeCell ref="Q3:R3"/>
    <mergeCell ref="E4:K4"/>
    <mergeCell ref="M4:R4"/>
    <mergeCell ref="B6:I6"/>
    <mergeCell ref="A4:A5"/>
    <mergeCell ref="B4:B5"/>
    <mergeCell ref="C4:C5"/>
    <mergeCell ref="D4:D5"/>
    <mergeCell ref="L4:L5"/>
    <mergeCell ref="S4:S5"/>
  </mergeCells>
  <dataValidations count="4">
    <dataValidation type="list" allowBlank="1" showInputMessage="1" showErrorMessage="1" sqref="L9 L7:L8">
      <formula1>"项目短期内难以继续建设实施,项目实施过程重大变化导致资金需求减少,项目竣工债券资金结余,按照监督检查和审计等意见调整,其他需要调整情形"</formula1>
    </dataValidation>
    <dataValidation type="list" allowBlank="1" showInputMessage="1" showErrorMessage="1" sqref="G2:G4 H2:H4 O2:O4 P2:P4">
      <formula1>"无收益公益性项目,土储项目,棚改项目,其他专项债券项目"</formula1>
    </dataValidation>
    <dataValidation type="list" allowBlank="1" showInputMessage="1" showErrorMessage="1" sqref="I7:I9 P7:P9">
      <formula1>"未开工,在建,已竣工"</formula1>
    </dataValidation>
    <dataValidation allowBlank="1" showInputMessage="1" showErrorMessage="1" sqref="O7:O9 S7:S9"/>
  </dataValidations>
  <printOptions horizontalCentered="1"/>
  <pageMargins left="0.393055555555556" right="0.393055555555556" top="0.786805555555556" bottom="0.786805555555556" header="0.432638888888889" footer="0.393055555555556"/>
  <pageSetup paperSize="9" scale="4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何瑶静</cp:lastModifiedBy>
  <dcterms:created xsi:type="dcterms:W3CDTF">2019-08-28T00:52:00Z</dcterms:created>
  <cp:lastPrinted>2019-08-29T05:53:00Z</cp:lastPrinted>
  <dcterms:modified xsi:type="dcterms:W3CDTF">2023-10-08T02:27:21Z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62360DB748F3497E9BED4CB1A8BB3AD5</vt:lpwstr>
  </property>
</Properties>
</file>