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<sst xmlns="http://schemas.openxmlformats.org/spreadsheetml/2006/main" count="66" uniqueCount="46">
  <si>
    <t xml:space="preserve">白云区2023年协作地区脱贫人口社会保险个人缴费补贴（劳动者）公示信息表 </t>
  </si>
  <si>
    <t>序号</t>
  </si>
  <si>
    <t>姓名</t>
  </si>
  <si>
    <t>人员类别</t>
  </si>
  <si>
    <t>参保单位</t>
  </si>
  <si>
    <t>社保补贴金额
(单位：元)</t>
  </si>
  <si>
    <t>医保补贴金额
(单位：元)</t>
  </si>
  <si>
    <t>补贴金额（单位：元）</t>
  </si>
  <si>
    <t>徐兴雄</t>
  </si>
  <si>
    <t>脱贫人口</t>
  </si>
  <si>
    <t>嘉禾益民医院</t>
  </si>
  <si>
    <t>邹帅</t>
  </si>
  <si>
    <t>广州奥的斯电梯有限公司</t>
  </si>
  <si>
    <t>白应富</t>
  </si>
  <si>
    <t>广州伟格机械设备有限公司</t>
  </si>
  <si>
    <t>吕秀英</t>
  </si>
  <si>
    <t>广州北向旗帽业有限公司</t>
  </si>
  <si>
    <t>吕秀彪</t>
  </si>
  <si>
    <t>广州渔众垂钓用品有限公司</t>
  </si>
  <si>
    <t>陶文国</t>
  </si>
  <si>
    <t>广东省白云人才发展有限公司</t>
  </si>
  <si>
    <t>龙承勇</t>
  </si>
  <si>
    <t>广州梦飞诗医药科技有限公司</t>
  </si>
  <si>
    <t>杨秀亚</t>
  </si>
  <si>
    <t>广州白云国际机场股份有限公司</t>
  </si>
  <si>
    <t>何宗祝</t>
  </si>
  <si>
    <t>美盛（广州）创新科技有限公司</t>
  </si>
  <si>
    <t>杨丽娜</t>
  </si>
  <si>
    <t>广州大医中医医院有限公司</t>
  </si>
  <si>
    <t>卢德怀</t>
  </si>
  <si>
    <t>龙承飞</t>
  </si>
  <si>
    <t>广州市阳光美域日用品有限公司</t>
  </si>
  <si>
    <t>卢永金</t>
  </si>
  <si>
    <t>黄锦河</t>
  </si>
  <si>
    <t>广东三人行亲子游泳俱乐部有限公司</t>
  </si>
  <si>
    <t>张忠宇</t>
  </si>
  <si>
    <t>广州中洲检测有限公司</t>
  </si>
  <si>
    <t>罗孔莲</t>
  </si>
  <si>
    <t>广东百捷教育投资有限公司</t>
  </si>
  <si>
    <t>王明艳</t>
  </si>
  <si>
    <t>广州友好老年服务中心</t>
  </si>
  <si>
    <t>吴念攀</t>
  </si>
  <si>
    <t>欧派家居集团股份有限公司</t>
  </si>
  <si>
    <t>潘林霞</t>
  </si>
  <si>
    <t>广州帝特物联科技有限公司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</si>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</sst>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3" sqref="G3"/>
    </sheetView>
  </sheetViews>
  <sheetFormatPr defaultColWidth="9" defaultRowHeight="13.5" outlineLevelCol="6"/>
  <cols>
    <col min="1" max="1" width="7.16666666666667" style="4" customWidth="1"/>
    <col min="2" max="2" width="14.45" style="4" customWidth="1"/>
    <col min="3" max="3" width="9.35833333333333" style="4" customWidth="1"/>
    <col min="4" max="4" width="20.5916666666667" style="5" customWidth="1"/>
    <col min="5" max="6" width="10.375" style="4" hidden="1" customWidth="1"/>
    <col min="7" max="7" width="12.1416666666667" style="4" customWidth="1"/>
    <col min="8" max="16384" width="9" style="6"/>
  </cols>
  <sheetData>
    <row r="1" s="1" customFormat="1" spans="1:7">
      <c r="A1" s="7" t="s">
        <v>0</v>
      </c>
      <c r="B1" s="7"/>
      <c r="C1" s="7"/>
      <c r="D1" s="7"/>
      <c r="E1" s="7"/>
      <c r="F1" s="7"/>
      <c r="G1" s="7"/>
    </row>
    <row r="2" s="2" customFormat="1" ht="24" customHeight="1" spans="1:7">
      <c r="A2" s="7"/>
      <c r="B2" s="7"/>
      <c r="C2" s="7"/>
      <c r="D2" s="7"/>
      <c r="E2" s="7"/>
      <c r="F2" s="7"/>
      <c r="G2" s="7"/>
    </row>
    <row r="3" s="3" customFormat="1" ht="90" customHeight="1" spans="1:7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</row>
    <row r="4" s="4" customFormat="1" ht="56" customHeight="1" spans="1:7">
      <c r="A4" s="10">
        <v>1</v>
      </c>
      <c r="B4" s="11" t="s">
        <v>8</v>
      </c>
      <c r="C4" s="10" t="s">
        <v>9</v>
      </c>
      <c r="D4" s="12" t="s">
        <v>10</v>
      </c>
      <c r="E4" s="12">
        <v>3511.8</v>
      </c>
      <c r="F4" s="10">
        <v>1021.32</v>
      </c>
      <c r="G4" s="10">
        <f t="shared" ref="G4:G12" si="0">E4+F4</f>
        <v>4533.12</v>
      </c>
    </row>
    <row r="5" s="4" customFormat="1" ht="56" customHeight="1" spans="1:7">
      <c r="A5" s="10">
        <v>2</v>
      </c>
      <c r="B5" s="11" t="s">
        <v>11</v>
      </c>
      <c r="C5" s="10" t="s">
        <v>9</v>
      </c>
      <c r="D5" s="12" t="s">
        <v>12</v>
      </c>
      <c r="E5" s="12">
        <v>4172.64</v>
      </c>
      <c r="F5" s="10">
        <v>1047.36</v>
      </c>
      <c r="G5" s="10">
        <f t="shared" si="0"/>
        <v>5220</v>
      </c>
    </row>
    <row r="6" s="4" customFormat="1" ht="56" customHeight="1" spans="1:7">
      <c r="A6" s="10">
        <v>3</v>
      </c>
      <c r="B6" s="11" t="s">
        <v>13</v>
      </c>
      <c r="C6" s="10" t="s">
        <v>9</v>
      </c>
      <c r="D6" s="12" t="s">
        <v>14</v>
      </c>
      <c r="E6" s="12">
        <v>2770.06</v>
      </c>
      <c r="F6" s="10">
        <v>794.36</v>
      </c>
      <c r="G6" s="10">
        <f t="shared" si="0"/>
        <v>3564.42</v>
      </c>
    </row>
    <row r="7" s="4" customFormat="1" ht="56" customHeight="1" spans="1:7">
      <c r="A7" s="10">
        <v>4</v>
      </c>
      <c r="B7" s="11" t="s">
        <v>15</v>
      </c>
      <c r="C7" s="10" t="s">
        <v>9</v>
      </c>
      <c r="D7" s="12" t="s">
        <v>16</v>
      </c>
      <c r="E7" s="12">
        <v>3511.8</v>
      </c>
      <c r="F7" s="10">
        <v>1021.32</v>
      </c>
      <c r="G7" s="10">
        <f t="shared" si="0"/>
        <v>4533.12</v>
      </c>
    </row>
    <row r="8" s="4" customFormat="1" ht="56" customHeight="1" spans="1:7">
      <c r="A8" s="10">
        <v>5</v>
      </c>
      <c r="B8" s="11" t="s">
        <v>17</v>
      </c>
      <c r="C8" s="10" t="s">
        <v>9</v>
      </c>
      <c r="D8" s="12" t="s">
        <v>18</v>
      </c>
      <c r="E8" s="12">
        <v>2396.88</v>
      </c>
      <c r="F8" s="10">
        <v>680.88</v>
      </c>
      <c r="G8" s="10">
        <f t="shared" si="0"/>
        <v>3077.76</v>
      </c>
    </row>
    <row r="9" s="4" customFormat="1" ht="56" customHeight="1" spans="1:7">
      <c r="A9" s="10">
        <v>6</v>
      </c>
      <c r="B9" s="11" t="s">
        <v>19</v>
      </c>
      <c r="C9" s="10" t="s">
        <v>9</v>
      </c>
      <c r="D9" s="12" t="s">
        <v>20</v>
      </c>
      <c r="E9" s="12">
        <v>3515.76</v>
      </c>
      <c r="F9" s="10">
        <v>1021.32</v>
      </c>
      <c r="G9" s="10">
        <f t="shared" si="0"/>
        <v>4537.08</v>
      </c>
    </row>
    <row r="10" s="4" customFormat="1" ht="56" customHeight="1" spans="1:7">
      <c r="A10" s="10">
        <v>7</v>
      </c>
      <c r="B10" s="11" t="s">
        <v>21</v>
      </c>
      <c r="C10" s="10" t="s">
        <v>9</v>
      </c>
      <c r="D10" s="12" t="s">
        <v>22</v>
      </c>
      <c r="E10" s="12">
        <v>3511.8</v>
      </c>
      <c r="F10" s="10">
        <v>1021.32</v>
      </c>
      <c r="G10" s="10">
        <f t="shared" si="0"/>
        <v>4533.12</v>
      </c>
    </row>
    <row r="11" s="4" customFormat="1" ht="56" customHeight="1" spans="1:7">
      <c r="A11" s="10">
        <v>8</v>
      </c>
      <c r="B11" s="11" t="s">
        <v>23</v>
      </c>
      <c r="C11" s="10" t="s">
        <v>9</v>
      </c>
      <c r="D11" s="12" t="s">
        <v>24</v>
      </c>
      <c r="E11" s="12">
        <v>3553.17</v>
      </c>
      <c r="F11" s="10">
        <v>1021.32</v>
      </c>
      <c r="G11" s="10">
        <f t="shared" si="0"/>
        <v>4574.49</v>
      </c>
    </row>
    <row r="12" s="4" customFormat="1" ht="56" customHeight="1" spans="1:7">
      <c r="A12" s="10">
        <v>9</v>
      </c>
      <c r="B12" s="10" t="s">
        <v>25</v>
      </c>
      <c r="C12" s="10" t="s">
        <v>9</v>
      </c>
      <c r="D12" s="10" t="s">
        <v>26</v>
      </c>
      <c r="E12" s="10">
        <v>3511.8</v>
      </c>
      <c r="F12" s="10">
        <v>1021.32</v>
      </c>
      <c r="G12" s="10">
        <f t="shared" si="0"/>
        <v>4533.12</v>
      </c>
    </row>
    <row r="13" s="4" customFormat="1" ht="56" customHeight="1" spans="1:7">
      <c r="A13" s="10">
        <v>10</v>
      </c>
      <c r="B13" s="10" t="s">
        <v>27</v>
      </c>
      <c r="C13" s="10" t="s">
        <v>9</v>
      </c>
      <c r="D13" s="10" t="s">
        <v>28</v>
      </c>
      <c r="E13" s="10">
        <v>3511.8</v>
      </c>
      <c r="F13" s="10">
        <v>1021.32</v>
      </c>
      <c r="G13" s="10">
        <f t="shared" ref="G13:G24" si="1">E13+F13</f>
        <v>4533.12</v>
      </c>
    </row>
    <row r="14" s="4" customFormat="1" ht="56" customHeight="1" spans="1:7">
      <c r="A14" s="10">
        <v>11</v>
      </c>
      <c r="B14" s="10" t="s">
        <v>29</v>
      </c>
      <c r="C14" s="10" t="s">
        <v>9</v>
      </c>
      <c r="D14" s="10" t="s">
        <v>20</v>
      </c>
      <c r="E14" s="10">
        <v>3515.76</v>
      </c>
      <c r="F14" s="10">
        <v>1021.32</v>
      </c>
      <c r="G14" s="10">
        <f t="shared" si="1"/>
        <v>4537.08</v>
      </c>
    </row>
    <row r="15" s="4" customFormat="1" ht="56" customHeight="1" spans="1:7">
      <c r="A15" s="10">
        <v>12</v>
      </c>
      <c r="B15" s="10" t="s">
        <v>30</v>
      </c>
      <c r="C15" s="10" t="s">
        <v>9</v>
      </c>
      <c r="D15" s="10" t="s">
        <v>31</v>
      </c>
      <c r="E15" s="10">
        <v>3511.8</v>
      </c>
      <c r="F15" s="10">
        <v>1021.32</v>
      </c>
      <c r="G15" s="10">
        <f t="shared" si="1"/>
        <v>4533.12</v>
      </c>
    </row>
    <row r="16" s="4" customFormat="1" ht="56" customHeight="1" spans="1:7">
      <c r="A16" s="10">
        <v>13</v>
      </c>
      <c r="B16" s="10" t="s">
        <v>32</v>
      </c>
      <c r="C16" s="10" t="s">
        <v>9</v>
      </c>
      <c r="D16" s="10" t="s">
        <v>20</v>
      </c>
      <c r="E16" s="10">
        <v>2399.52</v>
      </c>
      <c r="F16" s="10">
        <v>680.88</v>
      </c>
      <c r="G16" s="10">
        <f t="shared" si="1"/>
        <v>3080.4</v>
      </c>
    </row>
    <row r="17" s="4" customFormat="1" ht="56" customHeight="1" spans="1:7">
      <c r="A17" s="10">
        <v>14</v>
      </c>
      <c r="B17" s="10" t="s">
        <v>33</v>
      </c>
      <c r="C17" s="10" t="s">
        <v>9</v>
      </c>
      <c r="D17" s="10" t="s">
        <v>34</v>
      </c>
      <c r="E17" s="10">
        <v>1226.28</v>
      </c>
      <c r="F17" s="10">
        <v>340.44</v>
      </c>
      <c r="G17" s="10">
        <f t="shared" si="1"/>
        <v>1566.72</v>
      </c>
    </row>
    <row r="18" s="4" customFormat="1" ht="56" customHeight="1" spans="1:7">
      <c r="A18" s="10">
        <v>15</v>
      </c>
      <c r="B18" s="10" t="s">
        <v>35</v>
      </c>
      <c r="C18" s="10" t="s">
        <v>9</v>
      </c>
      <c r="D18" s="10" t="s">
        <v>36</v>
      </c>
      <c r="E18" s="10">
        <v>3515.4</v>
      </c>
      <c r="F18" s="10">
        <v>1021.32</v>
      </c>
      <c r="G18" s="10">
        <f t="shared" si="1"/>
        <v>4536.72</v>
      </c>
    </row>
    <row r="19" s="4" customFormat="1" ht="56" customHeight="1" spans="1:7">
      <c r="A19" s="10">
        <v>16</v>
      </c>
      <c r="B19" s="10" t="s">
        <v>37</v>
      </c>
      <c r="C19" s="10" t="s">
        <v>9</v>
      </c>
      <c r="D19" s="10" t="s">
        <v>38</v>
      </c>
      <c r="E19" s="10">
        <v>2025.24</v>
      </c>
      <c r="F19" s="10">
        <v>567.4</v>
      </c>
      <c r="G19" s="10">
        <f t="shared" si="1"/>
        <v>2592.64</v>
      </c>
    </row>
    <row r="20" s="4" customFormat="1" ht="56" customHeight="1" spans="1:7">
      <c r="A20" s="10">
        <v>17</v>
      </c>
      <c r="B20" s="10" t="s">
        <v>39</v>
      </c>
      <c r="C20" s="10" t="s">
        <v>9</v>
      </c>
      <c r="D20" s="10" t="s">
        <v>40</v>
      </c>
      <c r="E20" s="10">
        <v>3511.8</v>
      </c>
      <c r="F20" s="10">
        <v>1021.32</v>
      </c>
      <c r="G20" s="10">
        <f t="shared" si="1"/>
        <v>4533.12</v>
      </c>
    </row>
    <row r="21" s="4" customFormat="1" ht="56" customHeight="1" spans="1:7">
      <c r="A21" s="10">
        <v>18</v>
      </c>
      <c r="B21" s="10" t="s">
        <v>41</v>
      </c>
      <c r="C21" s="10" t="s">
        <v>9</v>
      </c>
      <c r="D21" s="10" t="s">
        <v>42</v>
      </c>
      <c r="E21" s="10">
        <v>3524.4</v>
      </c>
      <c r="F21" s="10">
        <v>1021.32</v>
      </c>
      <c r="G21" s="10">
        <f t="shared" si="1"/>
        <v>4545.72</v>
      </c>
    </row>
    <row r="22" s="4" customFormat="1" ht="67" customHeight="1" spans="1:7">
      <c r="A22" s="10">
        <v>19</v>
      </c>
      <c r="B22" s="10" t="s">
        <v>43</v>
      </c>
      <c r="C22" s="10" t="s">
        <v>9</v>
      </c>
      <c r="D22" s="10" t="s">
        <v>44</v>
      </c>
      <c r="E22" s="10">
        <v>3511.8</v>
      </c>
      <c r="F22" s="10">
        <v>1021.32</v>
      </c>
      <c r="G22" s="10">
        <f t="shared" si="1"/>
        <v>4533.12</v>
      </c>
    </row>
    <row r="23" s="5" customFormat="1" ht="56" customHeight="1" spans="1:7">
      <c r="A23" s="13" t="s">
        <v>45</v>
      </c>
      <c r="B23" s="14"/>
      <c r="C23" s="15"/>
      <c r="D23" s="10"/>
      <c r="E23" s="16">
        <f>SUM(E4:E22)</f>
        <v>60709.51</v>
      </c>
      <c r="F23" s="16">
        <f>SUM(F4:F22)</f>
        <v>17388.48</v>
      </c>
      <c r="G23" s="17">
        <f>SUM(G4:G22)</f>
        <v>78097.99</v>
      </c>
    </row>
  </sheetData>
  <mergeCells count="2">
    <mergeCell ref="A23:C23"/>
    <mergeCell ref="A1:G2"/>
  </mergeCells>
  <conditionalFormatting sqref="B4:B11">
    <cfRule type="duplicateValues" dxfId="0" priority="8"/>
    <cfRule type="duplicateValues" dxfId="0" priority="7"/>
  </conditionalFormatting>
  <pageMargins left="0.432638888888889" right="0.747916666666667" top="0.472222222222222" bottom="0.275" header="0.5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123</cp:lastModifiedBy>
  <dcterms:created xsi:type="dcterms:W3CDTF">2023-11-07T10:57:00Z</dcterms:created>
  <dcterms:modified xsi:type="dcterms:W3CDTF">2023-11-14T10:35:13Z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3BC29B96949D4ACAB376C2CA36E1BF5B</vt:lpwstr>
  </property>
  <property fmtid="{D5CDD505-2E9C-101B-9397-08002B2CF9AE}" pid="3" name="KSOProductBuildVer">
    <vt:lpwstr>2052-11.8.2.12085</vt:lpwstr>
  </property>
</Properties>
</file>