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江高镇2024年政府性基金预算项目支出计划表" sheetId="4" r:id="rId1"/>
  </sheets>
  <definedNames>
    <definedName name="_xlnm._FilterDatabase" localSheetId="0" hidden="1">江高镇2024年政府性基金预算项目支出计划表!$4:$114</definedName>
    <definedName name="_xlnm.Print_Area" localSheetId="0">江高镇2024年政府性基金预算项目支出计划表!$A$1:$E$114</definedName>
    <definedName name="_xlnm.Print_Titles" localSheetId="0">江高镇2024年政府性基金预算项目支出计划表!$1:$5</definedName>
  </definedNames>
  <calcPr calcId="144525"/>
</workbook>
</file>

<file path=xl/sharedStrings.xml><?xml version="1.0" encoding="utf-8"?>
<sst xmlns="http://schemas.openxmlformats.org/spreadsheetml/2006/main" count="430" uniqueCount="221">
  <si>
    <t>江高镇2024年政府性基金预算项目支出计划表</t>
  </si>
  <si>
    <t>单位：万元</t>
  </si>
  <si>
    <t>功能科目</t>
  </si>
  <si>
    <t>项目名称</t>
  </si>
  <si>
    <t>2024年预算</t>
  </si>
  <si>
    <t>绩效目标</t>
  </si>
  <si>
    <t>科目代码</t>
  </si>
  <si>
    <t>单位名称（功能科目）</t>
  </si>
  <si>
    <t>江高镇人民政府（部门）合计</t>
  </si>
  <si>
    <t>江高镇人民政府（本级）</t>
  </si>
  <si>
    <t>2120899</t>
  </si>
  <si>
    <t>其他国有土地使用权出让收入安排的支出</t>
  </si>
  <si>
    <t>政府雇员工资经费</t>
  </si>
  <si>
    <t>全镇286名雇员（三级、四级、五级、专技二档、预计升档人员等）全年工资福利待遇包干费用，保证政府基本运营，为镇政府工作正常开展提供人力支持，确保政府履职。</t>
  </si>
  <si>
    <t>政府雇员公用经费</t>
  </si>
  <si>
    <t>我镇共有雇员编制293人，按编制数进行雇员公用经费申报，保证政府工作正常开展，完成镇党委镇政府交办的各项任务。</t>
  </si>
  <si>
    <t>政府雇员工资经费（党建指导员）</t>
  </si>
  <si>
    <t>通过发放党建指导员工资福利待遇，保证镇党委镇政府年度党建指导工作的完成，高效完成组织交办的各项任务。</t>
  </si>
  <si>
    <t>2296002</t>
  </si>
  <si>
    <t>用于社会福利的彩票公益金支出</t>
  </si>
  <si>
    <t>穗财保[2022]98号2023年市级市本级助餐配餐服务补贴经费</t>
  </si>
  <si>
    <t>按照“中心城区10-15分钟、外围城区20-25分钟”的原则，依托“1个区级综合养老服务中心+24个街道（镇）级颐康中心+404个社区（村）级颐康服务站”的三级联动养老服务网络，通过自建厨房、引入集体配送单位和链接高校饭堂等形式，丰富助餐配餐服务模式，提升居家老年人获得感、幸福感、满足感。</t>
  </si>
  <si>
    <t>穗财保[2022]98号2023年市级广州市未成年人保护工作站运营服务项目</t>
  </si>
  <si>
    <t>建成1个村居级未成年人保护示范点。</t>
  </si>
  <si>
    <t>2120804</t>
  </si>
  <si>
    <t>农村基础设施建设支出</t>
  </si>
  <si>
    <t>穗财建〔2022〕88号市美丽乡村补助资金</t>
  </si>
  <si>
    <t>江高镇南浦村、泉溪村、雄丰村、大石岗村、勤星村、叶边村等6个市级美丽乡村建设项目完工。市级美丽乡村建设项目全面开工建设，进一步补齐村内基础设施建设短板，提升人居环境水平，改善村容村貌。</t>
  </si>
  <si>
    <t>2121302</t>
  </si>
  <si>
    <t>城市环境卫生</t>
  </si>
  <si>
    <t>穗财建〔2022〕90号违法建设治理市级补助经费</t>
  </si>
  <si>
    <t>完成年度违法建设治理任务，完成日常违法建设治理工作，坚决遏制新增违建，逐步消化存量违建。</t>
  </si>
  <si>
    <t>穗财保[2022]112号2023年省财政福利彩票公益金-未成年人保护示范创建项目</t>
  </si>
  <si>
    <t>21211</t>
  </si>
  <si>
    <t>农业土地开发资金安排的支出</t>
  </si>
  <si>
    <t>穗财环〔2022〕50号基本农田保护和建设资金</t>
  </si>
  <si>
    <t>根据《广东省人民政府办公厅关于转发省国土资源厅财政厅关于建立基本农田保护经济补偿制度意见的通知》（粤府办[2012]98号）《广东省国土资源厅 广东省财政厅关于进一步加强基本农田保护经济补偿政策执行力度的通知》（粤国土资耕保发〔2017〕7号）、《广州市规划和自然资源局 广州市财政局 广州市农业农村局关于印发广州市永久基本农田保护补贴实施办法的通知》（穗规划资源规字〔2021〕2号），建立永久基本农田保护机制，对永久基本农田实施奖励性保护，补贴标准为每年每亩505元（其中市级永久基本农田保护补贴标准为500元/亩/年，工作经费为5元/亩/年），将穗财环〔2022〕50号基本农田保护和建设资金发放至承担永久基本农田保护任务的11个镇街，由镇街发放到补贴对象，调动永久基本农田保护单位和农户的保护永久基本农田的积极性。</t>
  </si>
  <si>
    <t>疫情防控集中隔离医学观察经费</t>
  </si>
  <si>
    <t>按照市、区防控工作要求，我区集中隔离医学观察场所在满足收置隔离人员条件后，根据市、区下达任务接收涉疫密接人员，向隔离人员提供食宿、医学观察等服务，按照防控政策完成隔离人员集中医学隔离观察管理任务。</t>
  </si>
  <si>
    <t>其他人员补助专项（预下达）</t>
  </si>
  <si>
    <t>2024年1-2月计生、饲料厂退休人员2人；社区管理人员3人、残联专职2人、关工委3人、干部遗属补助17人等补助，妥善安置以上人员，为镇政府平稳运营提供人力资金基础。</t>
  </si>
  <si>
    <t>政府运营管理专项</t>
  </si>
  <si>
    <t>通过开展政府运营管理专项，加强镇机关水电费、邮电费、办公费、档案整理服务、垃圾分类宣传及用品、维修（护）费、印刷费、停车场、网络管理、内部审计、污水管网改造，值班用品、清洁用品等支出为镇机关日常运作提供后勤保障。</t>
  </si>
  <si>
    <t>合同工工资福利专项(预下达）</t>
  </si>
  <si>
    <t>2024年1-2月合同工工资福利专项（镇政府与市政所）(预下达），保证2024年年初镇政府工作正常开展，维护广大合同工的工资福利待遇。</t>
  </si>
  <si>
    <t>设备及其他物品（服务）购置</t>
  </si>
  <si>
    <t>办公设备、办公家具等集采购置，为政府正常履职、部门业务正常开展提供设备，做好保障，在节约成本的前提下及时进行更新。</t>
  </si>
  <si>
    <t>(百千万）镇域基础设施、乡村振兴及环境整治项目结算包</t>
  </si>
  <si>
    <t>充分利用现有财力开展工作，加强完善基础设施建设、优化道路设施、整治村居人居环境、改善农村出行环境、提升人居环境，按进度结算项目款。</t>
  </si>
  <si>
    <t>村（居）社及其他人员补贴经费（预下达）</t>
  </si>
  <si>
    <t>为保障各村组织员、经济社党支部书记、产业链党建指导员福利待遇，提升工作积极性，按标准每月发放工作补贴。</t>
  </si>
  <si>
    <t>民政专项经费</t>
  </si>
  <si>
    <t>春节、中秋两大节日慰问困难特殊群体；为我镇80周岁及以上长者提供银龄安康保障；推进我镇未成年人保护工作、举办乡村少年警校活动，打造江高镇未保特色；开展2024年慈善活动，推动江高镇慈善事业发展。</t>
  </si>
  <si>
    <t>合同工工资福利专项（镇政府）</t>
  </si>
  <si>
    <t>通过保障合同工工资福利，有效保存队伍力量，确保全镇各项重点任务、业务的正常开展，提供人力支持，高效完成镇党委镇政府布置的各项任务。</t>
  </si>
  <si>
    <t>社会治安综合治理经费（神山）</t>
  </si>
  <si>
    <t>通过对社会面防控综合治理开展专项行动，使我所辖区内警情有效下降，实行专项整治，净化社会环境；打击违法犯罪，对抓获现行违法犯罪人员实行奖励办法，有效加大打击力度。</t>
  </si>
  <si>
    <t>人大管理专项经费</t>
  </si>
  <si>
    <t>通过开展本项目，一是维护镇级人大预算联网监督系统，提高财政预算管理水平，为进一步做好新时代人大工作，贯彻实施监督法，推动镇政府决策部署落实、改进政风行风、提升工作效能提供有力支撑；二是加强我镇“两代表一委员”联络站（点）建设，充分发挥代表作用，密切代表与群众的联系，拓宽代表了解社情民意渠道；三是切实抓好代表学习培训，提高新时代人大代表履职能力；四是保证人大办正常开展人大工作，切实做好2023年人大工作，进一步提升镇级人大工作水平。</t>
  </si>
  <si>
    <t>穗财建（2021）106号2021年环卫专项补助清算资金</t>
  </si>
  <si>
    <t>1.落实辖内日常环卫保洁，促进全区环境卫生更干净更整洁；开展环卫工人健康体检，做好环卫工人权益保障工作；推进城中村建立环境卫生整治长效机制。
2.新建垃圾压缩站，采购垃圾压缩设备，完善垃圾分类链条体系，提升区域垃圾处理转运能力。</t>
  </si>
  <si>
    <t>生态公益林补偿资金</t>
  </si>
  <si>
    <t>通过不断完善森林生态效益补偿政策，实现生态公益林效益补偿标准逐步提高，有效保障和维护生态公益林所有者、管护者权益，按时足额发放生态公益林效益补偿资金。</t>
  </si>
  <si>
    <t>属地法人“四上”企业登记统计入库奖励款</t>
  </si>
  <si>
    <t>1、开展经济统计工作，加强对企业的统计业务指导，例如开展培训、座谈、走访等，督促四上企业按时上报统计报表。
2、开展小升规工作，继续挖掘入库企业，争取完成区下达的净增目标。
3、加强统计工作站建设，配备足额的人员、物资、办公设备等，按时完成区交办的统计调查任务。
通过按照每年新纳入“四上”企业的数量奖励相关镇街、民科园，用于“四上”企业入库登记工作，补充统计工作经费，提高基层“四上”企业登记人库的工作积极性，稳步提升我区“四上”企业数量。</t>
  </si>
  <si>
    <t>安监工作专项经费</t>
  </si>
  <si>
    <t>通过开展安全生产、职业健康监管及整治工作，实现事故及事故总量“双下降”，使安全生产及消防情况总体平稳。</t>
  </si>
  <si>
    <t>财政事务管理专项</t>
  </si>
  <si>
    <t>通过开展财政事务管理专项，严格执行预算，做好政府采购，实施绩效管理，充分高效利用财政资金，为镇机关运行及重点项目开展提供资金保障。规范财务收支，保证相关经济活动真实性、合法性,确保财政决策和管理的有效性。</t>
  </si>
  <si>
    <t>代管行政退休人员经费</t>
  </si>
  <si>
    <t>根据《转发关于解决1978年前退休人员待遇问题的通知》（穗人发〔2019〕116号）要求，按照机关事业单位同等条件退休人员相同的退休待遇管理及发放1978年前退休人员2023年度退休费等。</t>
  </si>
  <si>
    <t>爱卫工作经费</t>
  </si>
  <si>
    <t>通过开展爱卫工作，落实疫情防控工作中关于消毒的各项要求，加强病媒生物仿制等工作，提高卫生水平。</t>
  </si>
  <si>
    <t>处置重点人员信访工作专项经费</t>
  </si>
  <si>
    <t>为扎实做好我区重点人员稳定工作,划拨专项经费至相关镇街作为处置重点人员信访工作专项经费。</t>
  </si>
  <si>
    <t>监察纪检专项经费</t>
  </si>
  <si>
    <t>通过开展廉洁文化活动、运营廉洁江高公众号、建立廉政档案、开展村级巡察工作、对村纪检干部、村务监督委成员进行培训等，运用监督执纪“四种形态”，加强党风廉政建设、提高办信办案水平、将廉洁自律作风深入各机关干部、村社干部、党员干部心里，将全面从严治党向基层延伸。</t>
  </si>
  <si>
    <t>穗财商[2021]59号“四下”企业抽样调查经费</t>
  </si>
  <si>
    <t>通过开展“四下”企业抽样调查等掌握我市规模以下工业、建筑业小微企业、规模以下服务业、小微企业固定资产投资、规模以下企业创新、限额以下批发零售和住宿餐饮行业、规模以下工业企业成本费用等情况。</t>
  </si>
  <si>
    <t>综合治理工作经费</t>
  </si>
  <si>
    <t>（1）提高人民群众安全感、满意度、知晓率 ；（2）通过做好日常来访接待、初信初访办理、信访积案化解、上级交办案件办理、涉稳重点人员维稳等方面工作，维护江高地区的和谐稳定。（3）做好常态化扫黑除恶斗争工作，加强基层组织建设的环境明显优化；基层社会治理能力明显提升，涉黑涉恶违法犯罪防范打击长效机制更加健全，扫黑除恶工作法治化、规范化、专业化水平进一步提高；（4）加强对戒毒康复人员就业帮扶，做好禁毒办和社戒社康工作，更好的管控吸毒人员；（5）做好已转化人员管控工作，不出现新增邪教人员；（6）确保在辖内视频监控系统设施的正常运行，提高社会治理信息化、现代化水平、增强社会管理的力度和效率；（7）做好“广州街坊”群防群治队伍建设工作，全力推进防范电信网络诈骗犯罪工作；（8）积极开展社会治安突出问题整治工作、（9）善“综治中心+网格化+信息化”建设，进一步优化江高镇指挥调度中心系统，加强社会治理调度；（10）扎实履行“谁执法谁普法”工作职责，坚持系统内普法与社会普法同落实，开展民法典等主题普法宣传工作。</t>
  </si>
  <si>
    <t>家庭综合服务中心运营经费</t>
  </si>
  <si>
    <t>在区民政局、镇政府的支持和指导下，贯彻落实党建引领，围绕江高镇党委、政府重点工作及江高镇村居民的服务需求，深耕社会工作服务实践，以江高镇社工服务站场地为依托，深入社区开展专业服务，整合社区资源和江高镇各方力量，进一步发挥社工站承接分解政府职能转移的功能，搭建以江高一线微信公众号为平台的江高镇村居民社会支持网络，激发江高村居民互助互爱的社区氛围，共同建设幸福美好江高。</t>
  </si>
  <si>
    <t>村（居）社及其他人员补贴经费（2024年）</t>
  </si>
  <si>
    <t>为保障各村组织员、经济社党支部书记、产业链党建指导员福利待遇，提升工作积极性，按标准每月发放工作补贴，有效促使村委、经济社工作高效化，保障正常足额发放。</t>
  </si>
  <si>
    <t>公共卫生健康经费</t>
  </si>
  <si>
    <t>通过开展公共卫生和健康教育工作，全面提升基本公共卫生服务质量，保障人人享有基本公共卫生服务工作，不断提高人民群众健康水平。</t>
  </si>
  <si>
    <t>团委专项经费</t>
  </si>
  <si>
    <t>通过开展本项目，顺利完成上级交办的工作，提升全镇志愿服务水平和青年团员素质，开展各类青年服务工作，助力全镇高质量发展工作。</t>
  </si>
  <si>
    <t>市助餐配餐服务补贴经费</t>
  </si>
  <si>
    <t>市助餐配餐服务补贴经费市助餐配餐服务补贴经费市助餐配餐服务补贴经费市助餐配餐服务补贴经费。</t>
  </si>
  <si>
    <t>交通工作专项经费</t>
  </si>
  <si>
    <t>通过强化各项交通安全管理措施，增强广大交通参与者的安全意识，改善路面交通秩序，减少道路交通安全隐患，压减交通事故。</t>
  </si>
  <si>
    <t>武装工作专项</t>
  </si>
  <si>
    <t>通过开展本项目，组织民兵、预备役人员参加培训、集训、点验、考核等工作，开展兵役和征兵工作，高标准完成上级下达的武装工作任务。</t>
  </si>
  <si>
    <t>正常离任村干部生活补助经费</t>
  </si>
  <si>
    <t>逐月发放目前已通过上级审核的正常离任村干部的生活补贴。受理新增正常离任村干部申报资料。</t>
  </si>
  <si>
    <t>政府运营管理采购专项（辅助运行）</t>
  </si>
  <si>
    <t>通过开展政府运营管理采购专项项目，加强镇机关保安、保洁、绿化等工作，提高办公场所公私财物安全、公共区域卫生，美化工作环境、工作质量及工作效率水平，保障办公需要。</t>
  </si>
  <si>
    <t>应急保障经费</t>
  </si>
  <si>
    <t>通过开展应急管理专项项目，落实上级文件，保障镇值班人员食宿，健全镇值班室建设，提高了我镇各村居应急值守能力和镇应急管理工作水平。</t>
  </si>
  <si>
    <t>永久基本农田保护省级补助资金</t>
  </si>
  <si>
    <t>根据《广东省人民政府办公厅关于转发省国土资源厅财政厅关于建立基本农田保护经济补偿制度意见的通知》（粤府办[2012]98号），建立永久基本农田保护机制，对永久基本农田实施奖励性保护，补贴标准每年每亩15元，将2023年度省级涉农转移支付资金永久基本农田保护经济补偿资金发放至承担永久基本农田保护任务的11个镇街，由镇街发放到村社，指导村社使用，调动永久基本农田保护单位的积极性。</t>
  </si>
  <si>
    <t>妇联专项经费</t>
  </si>
  <si>
    <t>通过设立妇联工作经费项目，在区妇联和镇党委的正确领导下，开展妇女儿童慰问、村居妇女儿童之家和学长学校维修维护、基层妇女培训活动等工作，切实维护妇女合法权益，提高妇女整体素质。</t>
  </si>
  <si>
    <t>政府运营管理专项（综合事务）</t>
  </si>
  <si>
    <t>通过开展政府运营管理专项（综合事务）项目，为镇机关饭堂购买肉菜、食品、调料等。为镇机关工作人员提供后勤保障。</t>
  </si>
  <si>
    <t>宣传工作经费</t>
  </si>
  <si>
    <t>镇属宣传阵地新增和维护建设、重大主题宣传氛围布置、宣传活动开展等，引导各级媒体平台对江高工作亮点和成效进行正面报道，提升江高镇整体形象。</t>
  </si>
  <si>
    <t>公共服务管理专项</t>
  </si>
  <si>
    <t>1.保障办公室基本运作及后勤开支，确保各个业务线口工作高效运行。
2.通过保障各类考试、慰问教师、奖学帮扶等，营造崇学重教氛围。按规定做好办公室的后勤保障工作，确保各线口日常工作正常开展。</t>
  </si>
  <si>
    <t>常年法律顾问服务费</t>
  </si>
  <si>
    <t>根据《广州市人民政府办公厅＜关于印发广州市政府部门聘请常年法律顾问办法＞的通知》（穗府办规〔2020〕13号）工作要求，围绕“规范政府行为，深入推进依法行政”的工作目标，通过法律顾问参与镇的重大决策、具体行政行为、行政及民事诉讼案件，政府签署合同相关事宜以及其他非诉讼法律事务，更好地防控法律风险，维护政府的合法权益。</t>
  </si>
  <si>
    <t>便民服务站建设经费</t>
  </si>
  <si>
    <t>通过建立便民服务站，设立对外办事办事窗口，为群众提供一站式的办事服务，减少了群众的办事时间和路程；提高办事效率，缩短办事周期，降低群众办事成本，提供优质的服务，提升群众的办事满意度。</t>
  </si>
  <si>
    <t>市级美丽乡村建设区级配套资金</t>
  </si>
  <si>
    <t>市级美丽乡村建设项目全面完工，进一步补齐村内基础设施建设短板，提升人居环境水平，改善村容村貌</t>
  </si>
  <si>
    <t>联防队专项经费（神山）</t>
  </si>
  <si>
    <t>按照上级工作部署，通过年年不懈努力，为确保我辖区社会政治和社会治安秩序的稳定，保障经济建设和人民生命财产安全做出了积极的贡献。永远做社会和人民的忠诚卫士，给予社会和人民的平安。更好地协助镇政府大力开展社会治安群防群治工作。</t>
  </si>
  <si>
    <t>镇、街、民科园统计站经费</t>
  </si>
  <si>
    <t>通过开展各镇街（民科园）统计站统计工作，加强基层统计力量，强化统计基础建设，从而推进基层统计工作。</t>
  </si>
  <si>
    <t>市场经济秩序及协助税收征管工作经费</t>
  </si>
  <si>
    <t>通过开展打击制假售假储假、打私、查处无证无照、食品安全、打击传销等，维护市场经济秩序；联合税务部门开展税务政策宣传，开展重点税源监控、重点项目税源管理，协助打击偷税漏税行为，努力完成年度一般公共预算收入目标。</t>
  </si>
  <si>
    <t>计生经费</t>
  </si>
  <si>
    <t>通过开展计生专项工作，推进慰问计生特困家庭、购买计生保险，开展计生宣传、服务等工作，及时发放村专职统计员工作补贴。</t>
  </si>
  <si>
    <t>社会治安综合治理经费（江高）</t>
  </si>
  <si>
    <t>（百千万）国土规划建设及项目专项经费</t>
  </si>
  <si>
    <t>完成年初预定目标，充分利用现有财力开展包括削坡建房整治、自建房排查、平衡耕地复耕；镇域空间规划及文体公园规划等工作</t>
  </si>
  <si>
    <t>农业环境综合整治及面源污染专项</t>
  </si>
  <si>
    <t>鱼塘养殖尾水检测、治理，达到排放标准或循环利用；确保水产品安全上市。</t>
  </si>
  <si>
    <t>清扫保洁优化提升改革项目（辅助运行）</t>
  </si>
  <si>
    <t>定期做好镇内道路、公共场所、公园公厕、内街内巷、及行政村红线外开放性公共区域的清扫保洁、乱粘贴清理、洒水降尘、公园保洁、公厕管养及市政应急保障等工作。</t>
  </si>
  <si>
    <t>穗财保2021100号低收入居民污水补贴资金</t>
  </si>
  <si>
    <t>每月按时发放7元/人的污水补贴，保障低收入居民的基本生活。</t>
  </si>
  <si>
    <t>综合行政执法及应急经费</t>
  </si>
  <si>
    <t>通过开展本项目，严格执行预算，为综合行政执法办公室更新办公设备、支付加班费、参加业务培训、统一队员良好形象及其他日常工作的开展提供资金保障。</t>
  </si>
  <si>
    <t>居家养老专项经费</t>
  </si>
  <si>
    <t>根据《广州市人民政府办公厅关于印发广州市社区居家养老服务管理办法的通知》（穗府办规〔2016〕16号）的文件要求，为60周岁及以上的低保、低收入享受抚恤补助的优抚对象等3类人员中失能的；特困人员、最低生活保障家庭、低收入困难家庭、享受抚恤补助的优抚对象、80周岁及以上的老年人等4类人员中独居或者仅与持证重度残疾子女共同居住的；曾获市级及以上劳动模范荣誉称号中失能的；100周岁及以上的；计划生育特别扶助人员；80周岁及以上的；纯老家庭（含孤寡、独居）人员提供居家养老服务，及为1个居家养老服务中心，12个星光老人之家，31个老人活动站点，6个长者饭堂提供运营支持。</t>
  </si>
  <si>
    <t>环保专项经费</t>
  </si>
  <si>
    <t>通过开展环境保护监督、整治工作，改善环境质量，有力推进江高镇生态振兴工作。</t>
  </si>
  <si>
    <t>居家养老服务补助经费</t>
  </si>
  <si>
    <t>为有需要的低保低收、散居特困等特殊老人提供居家上门服务，全面提升长者幸福感。</t>
  </si>
  <si>
    <t>经济发展招商引资统计工作经费</t>
  </si>
  <si>
    <t>通过开展招商引资工作，吸引优质企业落户，推动江高经济发展；制定并落实镇一级企业扶持政策，帮助企业做大做强；开展经济统计工作，加强对企业的统计业务指导，加强四上企业走访及推动小升规工作。</t>
  </si>
  <si>
    <t>三防专项经费</t>
  </si>
  <si>
    <t>通过开展“三防”工作，确保我镇安全度汛，保障人民群众生命财产安全，为推动江高镇高质量发展营造安全稳定的发展环境。</t>
  </si>
  <si>
    <t>城管工作专项经费</t>
  </si>
  <si>
    <t>通过开展本项目，为我镇市容市貌提升、查控“两违”、图斑整治、户外广告牌整治、完成执法办违法建设治理任务目标等提供资金保障。</t>
  </si>
  <si>
    <t>江高镇社工服务站</t>
  </si>
  <si>
    <t>通过实施江高镇社工服务站项目，为江高镇辖区范围内的个人、家庭、以及社区提供专业化的社会工作服务。整合社会资源，为特殊困境群体提供民生兜底服务。</t>
  </si>
  <si>
    <t>治水专项经费</t>
  </si>
  <si>
    <t>通过完善河涌管养，整治小微水体、对涉水违建的拆除、更新与维护河长公示牌、小微水体牌等，对水环境治理成效进一步扩大</t>
  </si>
  <si>
    <t>联防队专项经费（江高）</t>
  </si>
  <si>
    <t>穗财保2021100号社工服务站（家庭综合服务中心）项目经费</t>
  </si>
  <si>
    <t>根据《广州市社工服务站（家庭综合服务中心）管理办法》（穗府办规〔2018〕13号）文件规定。社工站按每年12万元/人的购买服务标准，配置20名工作人员（其中社会工作者不少于2/3），每年项目经费为240万元，按市、区财政5:5分担。</t>
  </si>
  <si>
    <t>生活垃圾收运业务外包项目（辅助运行）</t>
  </si>
  <si>
    <t>定期做好作业车辆保养维护，不定期检查，确保外包人员及市政作业车辆正常运作，保障市政工作正常开展。</t>
  </si>
  <si>
    <t>其他人员补助专项</t>
  </si>
  <si>
    <t>保证计生、饲料厂退休人员2人；社区管理人员3人、残联专职2人、关工委3人、干部遗属补助17人的月度补贴，确保2023年全年及时足额发放，体现政府人文关怀。</t>
  </si>
  <si>
    <t>绿美白云生态建设项目</t>
  </si>
  <si>
    <t>通过开展乡村绿化美化工程，完成176.4亩新增四旁绿化，达到乡村绿美环境显著优化的目的，提升绿色惠民利民工作水平。</t>
  </si>
  <si>
    <t>610专项工作经费</t>
  </si>
  <si>
    <t>有效维护社会治安。</t>
  </si>
  <si>
    <t>（百千万）专项创建经费</t>
  </si>
  <si>
    <t>1、全面提升全域文明创建水平，深化文明城市创建和精神文明建设，抓细抓实文明城市复查测评各项工作，确保顺利通过全国文明城市测评工作。
2、“百千万工程”拍摄过程中记录江高镇美丽圩镇“七个一”近年变化。
3、“大环境”提升工作对主干道环境提升营造舒适、美丽的城乡环境。使群众获得感、幸福感更加充实。</t>
  </si>
  <si>
    <t>残联专项经费</t>
  </si>
  <si>
    <t>通过开展残联专项活动，指导各村居完成对全镇残疾人数据录入，为重度残疾人员发放护理补贴，形成全方位、全覆盖的残疾人信息网络，提升我镇残疾人的幸福感、获得感。</t>
  </si>
  <si>
    <t>党建业务专项经费</t>
  </si>
  <si>
    <t>通过开展本项目，顺利完成上级交办的工作，充分利用财政资金，高效发挥党组织堡垒作用，做好干部人事工作，为镇机关动作及重点项目建设提供有力保障。</t>
  </si>
  <si>
    <t>第五次全国经济普查工作专项</t>
  </si>
  <si>
    <t>通过全国统一组织的经济普查，加强和改善宏观经济治理，科学制定中长期发展规划，推动经济高质量发展，为全面建设社会主义现代化国家提供科学准确的统计信息支持。</t>
  </si>
  <si>
    <t>镇街城乡环境整治项目经费</t>
  </si>
  <si>
    <t>镇街城乡环境整治项目经费，用于我镇城乡环境整治方面的支出，改善镇域基础设施、环境等，更好服务群众。开展城乡环境提升项目建设，改善白云区镇街基础设施状况，提升人居环境品质。</t>
  </si>
  <si>
    <t>村（社区）监察站人员经费（辅助运行）</t>
  </si>
  <si>
    <t>通过纪检监察联络站站长的专职化，完善村（社区）监察站的建设，着力提高村（社区）日常监督实效，着力解决群众身边的腐败和作风问题，构建区、镇街、村（社区）三级监督网络，着力突破“最后一米”的监督障碍，营造良好基层政治生态。</t>
  </si>
  <si>
    <t>扶贫专项经费</t>
  </si>
  <si>
    <t>结合帮扶贫困村的地域特点、产业基础和资源情况，推动贫困村加强“两委”班子建设、健全基层管理机制、助推经济发展、完善基础设施建设、提升文化教育水平。通过结对帮扶双方的共同努力，促进当地人民基本生活条件明显改变，帮助实现整体脱贫与全国同步实现全面建成小康社会的目标。</t>
  </si>
  <si>
    <t>社会综合管理专项</t>
  </si>
  <si>
    <t>社会综合管理专项，用于增强预算灵活性，补充部门资金缺口，为年度重点工作提供支持、保障。</t>
  </si>
  <si>
    <t>江高镇社会事务综合服务中心</t>
  </si>
  <si>
    <t>农村网格员（兼房管员）工作补贴</t>
  </si>
  <si>
    <t>按照“一个组织架构、一张基础网格、一支网格队伍、一套信息系统、一套管理制度”的基本架构，推进“中心+网格化+信息化“建设，建立“网格吹哨，部门报到”的网格运行机制，真正做到覆盖实、队伍实、运行实、效果实，打造科学规范高效的城乡社区网格化治理体系。</t>
  </si>
  <si>
    <t>综合服务管理专项</t>
  </si>
  <si>
    <t>做好来穗人员和出租屋服务管理及相关政策法规宣传和网格化服务管理工作，开展出租屋日常巡查，协助开展出租屋综合整治，保障出租屋安全，致力于将我镇建设一个“平安、和谐、宜居”的居住环境，增强来穗人员归属感、幸福感。</t>
  </si>
  <si>
    <t>江高镇综合保障中心</t>
  </si>
  <si>
    <t>就业服务专项</t>
  </si>
  <si>
    <t>通过开展就业服务专项，严格执行预算，做好就业服务，提供再就业援助服务、搭建人力资源服务平台，举办促进就业招聘会，顺利完成区人社局下达的就业再就业各项工作指标，做好稳就业、保就业工作。</t>
  </si>
  <si>
    <t>综合保障管理专项</t>
  </si>
  <si>
    <t>通过本项目的开展，及时处理劳动纠纷，促进劳动关系和谐发展；扩大社会保险覆盖面，进一步健全社会保障体系。</t>
  </si>
  <si>
    <t>江高镇市政服务所</t>
  </si>
  <si>
    <t>穗财建〔2022〕90号环卫保洁专项补助经费</t>
  </si>
  <si>
    <t>完成两上村的生活垃圾收集房整体升级改造，行政我区农村“一村一点”特色示范亮点。</t>
  </si>
  <si>
    <t>合同工工资福利专项（市政清洁工）（预下达）</t>
  </si>
  <si>
    <t>2023年市政清洁工资未结算）部分,保证市政清洁工的工资待遇，为全镇镇域环境保洁提供人力支持，共同维护干净整洁的江高市政环境。</t>
  </si>
  <si>
    <t>（百千万）城市卫生管理经费</t>
  </si>
  <si>
    <t>做好我镇环境卫生保洁整治、垃圾分类、绿化管养等环卫工作，进一步建设干净整洁城乡环境；做好环卫设施、设备的维护工作，确保顺利运作。</t>
  </si>
  <si>
    <t>车辆及压缩站维管专项</t>
  </si>
  <si>
    <t>定期做好作业车辆和压缩站保养维护，不定期检查，确保市政作业车辆及压缩站正常运作，保障市政工作正常开展。</t>
  </si>
  <si>
    <t>“厕所革命”项目建设资金</t>
  </si>
  <si>
    <t>用于“厕所革命”建设支出，完善城市公厕管理，为群众生活提供便利。</t>
  </si>
  <si>
    <t>“厕所革命”专项建设资金（2021-2023）</t>
  </si>
  <si>
    <t>新建和提升各类公厕，启动2021-2023年厕所革命厕所新建和提升，确保有效投入，服务群众。</t>
  </si>
  <si>
    <t>垃圾分类</t>
  </si>
  <si>
    <t>达到各镇街年度垃圾分类率指标；餐厨垃圾处理率100%；市民投诉处理率≧95%；重大安全事故发生数量为0；组织工作人员安全生产培训每年不少于2次；安全生产培训效果满意率不低于95%。</t>
  </si>
  <si>
    <t>社区容貌品质全域提升</t>
  </si>
  <si>
    <t>全面提升城市容貌品质，营造更干净、更整洁、更平安、更有序城市环境。</t>
  </si>
  <si>
    <t>设备及其他物品购置（市政所）</t>
  </si>
  <si>
    <t>完成采购办公设备和复印纸，保障工作正常开展。</t>
  </si>
  <si>
    <t>村居环卫保洁</t>
  </si>
  <si>
    <t>完成我镇环境卫生保洁整治工作，进一步建设干净整洁城乡环境；做好环卫设施、设备的维护工作，促进城乡建设优化提升，改善镇域环境，确保城乡建设管理工作顺利推进。</t>
  </si>
  <si>
    <t>穗财建[2019]228号广州市建设干净整洁平安有序城市环境检查评价竞争性资金</t>
  </si>
  <si>
    <t>有效建设干净整洁平安有序城市，改善环境。</t>
  </si>
  <si>
    <t>江高镇退役军人服务站</t>
  </si>
  <si>
    <t>退役军人工作专项资金</t>
  </si>
  <si>
    <t>通过本项目的开展，完成区退役军人事务局下达的各项任务、保障“双拥创建工作”顺利开展、做好拥军优属慰问，增强退役军人荣誉感，加强村级退役军人服务站建设。</t>
  </si>
  <si>
    <t>穗财教20210172号广州市文物保护专项资金</t>
  </si>
  <si>
    <t>白云区文物保护监督员补助资金；风雨听松亭抢修费。</t>
  </si>
  <si>
    <t>文体中心工作经费</t>
  </si>
  <si>
    <t>通过开展“扫黄打非”专项行动，营造良好安全的文化市场氛围；通过开展特色文化公益培训班，提升青少年的文化素养和传承意识；通过开展各类文化体育活动，丰富群众的文化生活，提升文化站服务效能；对辖内健身路径新建和维修，丰富群众健身方式，促进身心全面发展。</t>
  </si>
  <si>
    <t>设备购置与购买服务</t>
  </si>
  <si>
    <t>通过本项目的开展，完成退役军人服务站的日常工作及营造双拥宣传氛围。</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</si>
</sst>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0_);[Red]\(#,##0.00\)"/>
  </numFmts>
  <fonts count="37">
    <font>
      <sz val="10"/>
      <name val="Arial"/>
      <charset val="134"/>
    </font>
    <font>
      <b/>
      <sz val="10"/>
      <name val="Arial"/>
      <charset val="134"/>
    </font>
    <font>
      <sz val="11"/>
      <color indexed="8"/>
      <name val="宋体"/>
      <charset val="1"/>
      <scheme val="minor"/>
    </font>
    <font>
      <b/>
      <sz val="24"/>
      <name val="宋体"/>
      <charset val="134"/>
    </font>
    <font>
      <b/>
      <sz val="16"/>
      <name val="宋体"/>
      <charset val="134"/>
    </font>
    <font>
      <b/>
      <sz val="16"/>
      <name val="Arial"/>
      <charset val="134"/>
    </font>
    <font>
      <sz val="12"/>
      <name val="宋体"/>
      <charset val="134"/>
    </font>
    <font>
      <b/>
      <sz val="12"/>
      <name val="宋体"/>
      <charset val="134"/>
    </font>
    <font>
      <b/>
      <sz val="12"/>
      <name val="Arial"/>
      <charset val="134"/>
    </font>
    <font>
      <b/>
      <sz val="12"/>
      <color indexed="8"/>
      <name val="宋体"/>
      <charset val="134"/>
    </font>
    <font>
      <b/>
      <sz val="11"/>
      <color indexed="8"/>
      <name val="宋体"/>
      <charset val="134"/>
    </font>
    <font>
      <b/>
      <sz val="10"/>
      <color indexed="8"/>
      <name val="宋体"/>
      <charset val="134"/>
    </font>
    <font>
      <b/>
      <sz val="11"/>
      <color indexed="8"/>
      <name val="SimSun"/>
      <charset val="134"/>
    </font>
    <font>
      <b/>
      <sz val="11"/>
      <name val="宋体"/>
      <charset val="134"/>
    </font>
    <font>
      <b/>
      <sz val="11"/>
      <color indexed="8"/>
      <name val="宋体"/>
      <charset val="134"/>
      <scheme val="minor"/>
    </font>
    <font>
      <sz val="11"/>
      <color theme="1"/>
      <name val="宋体"/>
      <charset val="134"/>
      <scheme val="minor"/>
    </font>
    <font>
      <sz val="11"/>
      <name val="宋体"/>
      <charset val="134"/>
    </font>
    <font>
      <sz val="11"/>
      <name val="仿宋"/>
      <charset val="134"/>
    </font>
    <font>
      <b/>
      <sz val="15"/>
      <color theme="3"/>
      <name val="宋体"/>
      <charset val="134"/>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pplyNumberFormat="0" applyFont="0" applyFill="0" applyBorder="0" applyAlignment="0" applyProtection="0"/>
    <xf numFmtId="42" fontId="15" fillId="0" borderId="0" applyFont="0" applyFill="0" applyBorder="0" applyAlignment="0" applyProtection="0">
      <alignment vertical="center"/>
    </xf>
    <xf numFmtId="0" fontId="27" fillId="8" borderId="0" applyNumberFormat="0" applyBorder="0" applyAlignment="0" applyProtection="0">
      <alignment vertical="center"/>
    </xf>
    <xf numFmtId="0" fontId="22" fillId="3"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7" fillId="6" borderId="0" applyNumberFormat="0" applyBorder="0" applyAlignment="0" applyProtection="0">
      <alignment vertical="center"/>
    </xf>
    <xf numFmtId="0" fontId="28" fillId="10" borderId="0" applyNumberFormat="0" applyBorder="0" applyAlignment="0" applyProtection="0">
      <alignment vertical="center"/>
    </xf>
    <xf numFmtId="43" fontId="15" fillId="0" borderId="0" applyFont="0" applyFill="0" applyBorder="0" applyAlignment="0" applyProtection="0">
      <alignment vertical="center"/>
    </xf>
    <xf numFmtId="0" fontId="26" fillId="13"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32" fillId="0" borderId="0" applyNumberFormat="0" applyFill="0" applyBorder="0" applyAlignment="0" applyProtection="0">
      <alignment vertical="center"/>
    </xf>
    <xf numFmtId="0" fontId="15" fillId="15" borderId="11" applyNumberFormat="0" applyFont="0" applyAlignment="0" applyProtection="0">
      <alignment vertical="center"/>
    </xf>
    <xf numFmtId="0" fontId="26" fillId="17" borderId="0" applyNumberFormat="0" applyBorder="0" applyAlignment="0" applyProtection="0">
      <alignment vertical="center"/>
    </xf>
    <xf numFmtId="0" fontId="2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5" applyNumberFormat="0" applyFill="0" applyAlignment="0" applyProtection="0">
      <alignment vertical="center"/>
    </xf>
    <xf numFmtId="0" fontId="21" fillId="0" borderId="5" applyNumberFormat="0" applyFill="0" applyAlignment="0" applyProtection="0">
      <alignment vertical="center"/>
    </xf>
    <xf numFmtId="0" fontId="26" fillId="20" borderId="0" applyNumberFormat="0" applyBorder="0" applyAlignment="0" applyProtection="0">
      <alignment vertical="center"/>
    </xf>
    <xf numFmtId="0" fontId="20" fillId="0" borderId="7" applyNumberFormat="0" applyFill="0" applyAlignment="0" applyProtection="0">
      <alignment vertical="center"/>
    </xf>
    <xf numFmtId="0" fontId="26" fillId="22" borderId="0" applyNumberFormat="0" applyBorder="0" applyAlignment="0" applyProtection="0">
      <alignment vertical="center"/>
    </xf>
    <xf numFmtId="0" fontId="30" fillId="2" borderId="10" applyNumberFormat="0" applyAlignment="0" applyProtection="0">
      <alignment vertical="center"/>
    </xf>
    <xf numFmtId="0" fontId="19" fillId="2" borderId="6" applyNumberFormat="0" applyAlignment="0" applyProtection="0">
      <alignment vertical="center"/>
    </xf>
    <xf numFmtId="0" fontId="33" fillId="18" borderId="12" applyNumberFormat="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9" fillId="0" borderId="9" applyNumberFormat="0" applyFill="0" applyAlignment="0" applyProtection="0">
      <alignment vertical="center"/>
    </xf>
    <xf numFmtId="0" fontId="24" fillId="0" borderId="8" applyNumberFormat="0" applyFill="0" applyAlignment="0" applyProtection="0">
      <alignment vertical="center"/>
    </xf>
    <xf numFmtId="0" fontId="31" fillId="14" borderId="0" applyNumberFormat="0" applyBorder="0" applyAlignment="0" applyProtection="0">
      <alignment vertical="center"/>
    </xf>
    <xf numFmtId="0" fontId="36" fillId="27" borderId="0" applyNumberFormat="0" applyBorder="0" applyAlignment="0" applyProtection="0">
      <alignment vertical="center"/>
    </xf>
    <xf numFmtId="0" fontId="27" fillId="7" borderId="0" applyNumberFormat="0" applyBorder="0" applyAlignment="0" applyProtection="0">
      <alignment vertical="center"/>
    </xf>
    <xf numFmtId="0" fontId="26" fillId="28" borderId="0" applyNumberFormat="0" applyBorder="0" applyAlignment="0" applyProtection="0">
      <alignment vertical="center"/>
    </xf>
    <xf numFmtId="0" fontId="27" fillId="9" borderId="0" applyNumberFormat="0" applyBorder="0" applyAlignment="0" applyProtection="0">
      <alignment vertical="center"/>
    </xf>
    <xf numFmtId="0" fontId="27" fillId="29" borderId="0" applyNumberFormat="0" applyBorder="0" applyAlignment="0" applyProtection="0">
      <alignment vertical="center"/>
    </xf>
    <xf numFmtId="0" fontId="27" fillId="26" borderId="0" applyNumberFormat="0" applyBorder="0" applyAlignment="0" applyProtection="0">
      <alignment vertical="center"/>
    </xf>
    <xf numFmtId="0" fontId="27" fillId="19" borderId="0" applyNumberFormat="0" applyBorder="0" applyAlignment="0" applyProtection="0">
      <alignment vertical="center"/>
    </xf>
    <xf numFmtId="0" fontId="26" fillId="12" borderId="0" applyNumberFormat="0" applyBorder="0" applyAlignment="0" applyProtection="0">
      <alignment vertical="center"/>
    </xf>
    <xf numFmtId="0" fontId="26" fillId="21" borderId="0" applyNumberFormat="0" applyBorder="0" applyAlignment="0" applyProtection="0">
      <alignment vertical="center"/>
    </xf>
    <xf numFmtId="0" fontId="27" fillId="5" borderId="0" applyNumberFormat="0" applyBorder="0" applyAlignment="0" applyProtection="0">
      <alignment vertical="center"/>
    </xf>
    <xf numFmtId="0" fontId="27" fillId="16" borderId="0" applyNumberFormat="0" applyBorder="0" applyAlignment="0" applyProtection="0">
      <alignment vertical="center"/>
    </xf>
    <xf numFmtId="0" fontId="26" fillId="23" borderId="0" applyNumberFormat="0" applyBorder="0" applyAlignment="0" applyProtection="0">
      <alignment vertical="center"/>
    </xf>
    <xf numFmtId="0" fontId="27" fillId="31" borderId="0" applyNumberFormat="0" applyBorder="0" applyAlignment="0" applyProtection="0">
      <alignment vertical="center"/>
    </xf>
    <xf numFmtId="0" fontId="26" fillId="30" borderId="0" applyNumberFormat="0" applyBorder="0" applyAlignment="0" applyProtection="0">
      <alignment vertical="center"/>
    </xf>
    <xf numFmtId="0" fontId="26" fillId="4" borderId="0" applyNumberFormat="0" applyBorder="0" applyAlignment="0" applyProtection="0">
      <alignment vertical="center"/>
    </xf>
    <xf numFmtId="0" fontId="27" fillId="32" borderId="0" applyNumberFormat="0" applyBorder="0" applyAlignment="0" applyProtection="0">
      <alignment vertical="center"/>
    </xf>
    <xf numFmtId="0" fontId="26" fillId="11" borderId="0" applyNumberFormat="0" applyBorder="0" applyAlignment="0" applyProtection="0">
      <alignment vertical="center"/>
    </xf>
    <xf numFmtId="0" fontId="0" fillId="0" borderId="0"/>
  </cellStyleXfs>
  <cellXfs count="25">
    <xf numFmtId="0" fontId="0" fillId="0" borderId="0" xfId="0" applyAlignment="1">
      <alignment vertical="center"/>
    </xf>
    <xf numFmtId="0" fontId="1" fillId="0" borderId="0" xfId="49" applyFont="1" applyAlignment="1">
      <alignment vertical="center"/>
    </xf>
    <xf numFmtId="0" fontId="2" fillId="0" borderId="0" xfId="0" applyNumberFormat="1" applyFont="1" applyFill="1" applyBorder="1" applyAlignment="1" applyProtection="1">
      <alignment vertical="center"/>
    </xf>
    <xf numFmtId="0" fontId="3" fillId="0" borderId="0" xfId="49" applyFont="1" applyAlignment="1">
      <alignment horizontal="center" vertical="center"/>
    </xf>
    <xf numFmtId="0" fontId="0" fillId="0" borderId="0" xfId="49" applyFont="1" applyAlignment="1">
      <alignment vertical="center"/>
    </xf>
    <xf numFmtId="0" fontId="4" fillId="0" borderId="0" xfId="49" applyFont="1" applyAlignment="1">
      <alignment vertical="center"/>
    </xf>
    <xf numFmtId="0" fontId="5" fillId="0" borderId="0" xfId="49" applyFont="1" applyAlignment="1">
      <alignment vertical="center" wrapText="1"/>
    </xf>
    <xf numFmtId="0" fontId="6" fillId="0" borderId="0" xfId="49" applyFont="1" applyAlignment="1">
      <alignment horizontal="right" vertical="center"/>
    </xf>
    <xf numFmtId="0" fontId="7" fillId="0" borderId="1" xfId="49" applyFont="1" applyBorder="1" applyAlignment="1">
      <alignment horizontal="center" vertical="center"/>
    </xf>
    <xf numFmtId="0" fontId="8" fillId="0" borderId="1" xfId="49" applyFont="1" applyBorder="1" applyAlignment="1">
      <alignment horizontal="center" vertical="center" wrapText="1"/>
    </xf>
    <xf numFmtId="0" fontId="9" fillId="0" borderId="1" xfId="49" applyFont="1" applyBorder="1" applyAlignment="1">
      <alignment horizontal="center" vertical="center" wrapText="1"/>
    </xf>
    <xf numFmtId="177" fontId="9" fillId="0" borderId="1" xfId="49" applyNumberFormat="1" applyFont="1" applyBorder="1" applyAlignment="1">
      <alignment horizontal="center" vertical="center" wrapText="1"/>
    </xf>
    <xf numFmtId="0" fontId="10" fillId="0" borderId="1" xfId="49" applyFont="1" applyBorder="1" applyAlignment="1">
      <alignment horizontal="center" vertical="center" wrapText="1"/>
    </xf>
    <xf numFmtId="0" fontId="11" fillId="0" borderId="1" xfId="49" applyFont="1" applyBorder="1" applyAlignment="1">
      <alignment horizontal="center" vertical="center" wrapText="1"/>
    </xf>
    <xf numFmtId="0" fontId="12" fillId="0" borderId="1" xfId="49" applyFont="1" applyBorder="1" applyAlignment="1">
      <alignment horizontal="center" vertical="center" wrapText="1"/>
    </xf>
    <xf numFmtId="176" fontId="13" fillId="0" borderId="1" xfId="49" applyNumberFormat="1" applyFont="1" applyFill="1" applyBorder="1" applyAlignment="1">
      <alignment vertical="center"/>
    </xf>
    <xf numFmtId="0" fontId="0" fillId="0" borderId="1" xfId="49" applyFont="1" applyBorder="1" applyAlignment="1">
      <alignment vertical="center"/>
    </xf>
    <xf numFmtId="0" fontId="14" fillId="0" borderId="1" xfId="49" applyFont="1" applyBorder="1" applyAlignment="1">
      <alignment horizontal="center" vertical="center" wrapText="1"/>
    </xf>
    <xf numFmtId="0" fontId="1" fillId="0" borderId="1" xfId="49" applyFont="1" applyBorder="1" applyAlignment="1">
      <alignment vertical="center"/>
    </xf>
    <xf numFmtId="0" fontId="15" fillId="0" borderId="1" xfId="0" applyNumberFormat="1" applyFont="1" applyFill="1" applyBorder="1" applyAlignment="1" applyProtection="1">
      <alignment vertical="center" wrapText="1"/>
    </xf>
    <xf numFmtId="176" fontId="16" fillId="0" borderId="1" xfId="49" applyNumberFormat="1" applyFont="1" applyFill="1" applyBorder="1" applyAlignment="1">
      <alignment vertical="center"/>
    </xf>
    <xf numFmtId="0" fontId="17" fillId="0" borderId="1" xfId="49" applyFont="1" applyBorder="1" applyAlignment="1">
      <alignment vertical="center" wrapText="1"/>
    </xf>
    <xf numFmtId="0" fontId="14" fillId="0" borderId="2" xfId="49" applyFont="1" applyBorder="1" applyAlignment="1">
      <alignment horizontal="center" vertical="center" wrapText="1"/>
    </xf>
    <xf numFmtId="0" fontId="14" fillId="0" borderId="3" xfId="49" applyFont="1" applyBorder="1" applyAlignment="1">
      <alignment horizontal="center" vertical="center" wrapText="1"/>
    </xf>
    <xf numFmtId="0" fontId="14" fillId="0" borderId="4"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15"/>
  <sheetViews>
    <sheetView tabSelected="1" view="pageBreakPreview" zoomScaleNormal="100" workbookViewId="0">
      <pane xSplit="1" ySplit="6" topLeftCell="B94" activePane="bottomRight" state="frozen"/>
      <selection/>
      <selection pane="topRight"/>
      <selection pane="bottomLeft"/>
      <selection pane="bottomRight" activeCell="E99" sqref="E99"/>
    </sheetView>
  </sheetViews>
  <sheetFormatPr defaultColWidth="11.4285714285714" defaultRowHeight="13.5"/>
  <cols>
    <col min="1" max="1" width="12.5714285714286" style="2" customWidth="1"/>
    <col min="2" max="2" width="21" style="2" customWidth="1"/>
    <col min="3" max="3" width="30.5714285714286" style="2" customWidth="1"/>
    <col min="4" max="4" width="19" style="2" customWidth="1"/>
    <col min="5" max="5" width="39.4285714285714" style="2" customWidth="1"/>
    <col min="6" max="6" width="11.1619047619048" style="2" customWidth="1"/>
    <col min="7" max="16377" width="11.4285714285714" style="2"/>
  </cols>
  <sheetData>
    <row r="1" ht="47" customHeight="1" spans="1:16377">
      <c r="A1" s="3" t="s">
        <v>0</v>
      </c>
      <c r="B1" s="3"/>
      <c r="C1" s="3"/>
      <c r="D1" s="3"/>
      <c r="E1" s="3"/>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row>
    <row r="2" ht="23.25" customHeight="1" spans="1:16377">
      <c r="A2" s="5"/>
      <c r="B2" s="6"/>
      <c r="C2" s="6"/>
      <c r="D2" s="4"/>
      <c r="E2" s="7" t="s">
        <v>1</v>
      </c>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row>
    <row r="3" ht="30.75" customHeight="1" spans="1:16377">
      <c r="A3" s="8" t="s">
        <v>2</v>
      </c>
      <c r="B3" s="9"/>
      <c r="C3" s="10" t="s">
        <v>3</v>
      </c>
      <c r="D3" s="11" t="s">
        <v>4</v>
      </c>
      <c r="E3" s="11" t="s">
        <v>5</v>
      </c>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row>
    <row r="4" ht="30.75" customHeight="1" spans="1:16377">
      <c r="A4" s="12" t="s">
        <v>6</v>
      </c>
      <c r="B4" s="13" t="s">
        <v>7</v>
      </c>
      <c r="C4" s="10"/>
      <c r="D4" s="11"/>
      <c r="E4" s="11"/>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row>
    <row r="5" ht="38" customHeight="1" spans="1:16377">
      <c r="A5" s="14" t="s">
        <v>8</v>
      </c>
      <c r="B5" s="14"/>
      <c r="C5" s="14"/>
      <c r="D5" s="15">
        <f>D6+D90+D94+D98+D110</f>
        <v>11593.258592</v>
      </c>
      <c r="E5" s="16"/>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row>
    <row r="6" s="1" customFormat="1" ht="38" customHeight="1" spans="1:5">
      <c r="A6" s="17" t="s">
        <v>9</v>
      </c>
      <c r="B6" s="17"/>
      <c r="C6" s="17"/>
      <c r="D6" s="15">
        <f>SUM(D7:D89)</f>
        <v>10708.159781</v>
      </c>
      <c r="E6" s="18"/>
    </row>
    <row r="7" ht="87" customHeight="1" spans="1:5">
      <c r="A7" s="19" t="s">
        <v>10</v>
      </c>
      <c r="B7" s="19" t="s">
        <v>11</v>
      </c>
      <c r="C7" s="19" t="s">
        <v>12</v>
      </c>
      <c r="D7" s="20">
        <v>2650</v>
      </c>
      <c r="E7" s="21" t="s">
        <v>13</v>
      </c>
    </row>
    <row r="8" ht="64" customHeight="1" spans="1:5">
      <c r="A8" s="19" t="s">
        <v>10</v>
      </c>
      <c r="B8" s="19" t="s">
        <v>11</v>
      </c>
      <c r="C8" s="19" t="s">
        <v>14</v>
      </c>
      <c r="D8" s="20">
        <v>87.9</v>
      </c>
      <c r="E8" s="21" t="s">
        <v>15</v>
      </c>
    </row>
    <row r="9" ht="64" customHeight="1" spans="1:5">
      <c r="A9" s="19" t="s">
        <v>10</v>
      </c>
      <c r="B9" s="19" t="s">
        <v>11</v>
      </c>
      <c r="C9" s="19" t="s">
        <v>16</v>
      </c>
      <c r="D9" s="20">
        <v>65</v>
      </c>
      <c r="E9" s="21" t="s">
        <v>17</v>
      </c>
    </row>
    <row r="10" ht="140" customHeight="1" spans="1:5">
      <c r="A10" s="19" t="s">
        <v>18</v>
      </c>
      <c r="B10" s="19" t="s">
        <v>19</v>
      </c>
      <c r="C10" s="19" t="s">
        <v>20</v>
      </c>
      <c r="D10" s="20">
        <v>7.6486</v>
      </c>
      <c r="E10" s="21" t="s">
        <v>21</v>
      </c>
    </row>
    <row r="11" ht="50" customHeight="1" spans="1:5">
      <c r="A11" s="19" t="s">
        <v>18</v>
      </c>
      <c r="B11" s="19" t="s">
        <v>19</v>
      </c>
      <c r="C11" s="19" t="s">
        <v>22</v>
      </c>
      <c r="D11" s="20">
        <v>1.4635</v>
      </c>
      <c r="E11" s="21" t="s">
        <v>23</v>
      </c>
    </row>
    <row r="12" ht="96" customHeight="1" spans="1:5">
      <c r="A12" s="19" t="s">
        <v>24</v>
      </c>
      <c r="B12" s="19" t="s">
        <v>25</v>
      </c>
      <c r="C12" s="19" t="s">
        <v>26</v>
      </c>
      <c r="D12" s="20">
        <v>0.720114</v>
      </c>
      <c r="E12" s="21" t="s">
        <v>27</v>
      </c>
    </row>
    <row r="13" ht="54" customHeight="1" spans="1:5">
      <c r="A13" s="19" t="s">
        <v>28</v>
      </c>
      <c r="B13" s="19" t="s">
        <v>29</v>
      </c>
      <c r="C13" s="19" t="s">
        <v>30</v>
      </c>
      <c r="D13" s="20">
        <v>6.9834</v>
      </c>
      <c r="E13" s="21" t="s">
        <v>31</v>
      </c>
    </row>
    <row r="14" ht="74" customHeight="1" spans="1:5">
      <c r="A14" s="19" t="s">
        <v>18</v>
      </c>
      <c r="B14" s="19" t="s">
        <v>19</v>
      </c>
      <c r="C14" s="19" t="s">
        <v>32</v>
      </c>
      <c r="D14" s="20">
        <v>2</v>
      </c>
      <c r="E14" s="21" t="s">
        <v>23</v>
      </c>
    </row>
    <row r="15" ht="290" customHeight="1" spans="1:5">
      <c r="A15" s="19" t="s">
        <v>33</v>
      </c>
      <c r="B15" s="19" t="s">
        <v>34</v>
      </c>
      <c r="C15" s="19" t="s">
        <v>35</v>
      </c>
      <c r="D15" s="20">
        <v>1169.4498</v>
      </c>
      <c r="E15" s="21" t="s">
        <v>36</v>
      </c>
    </row>
    <row r="16" ht="105" customHeight="1" spans="1:5">
      <c r="A16" s="19" t="s">
        <v>10</v>
      </c>
      <c r="B16" s="19" t="s">
        <v>11</v>
      </c>
      <c r="C16" s="19" t="s">
        <v>37</v>
      </c>
      <c r="D16" s="20">
        <v>4.593554</v>
      </c>
      <c r="E16" s="21" t="s">
        <v>38</v>
      </c>
    </row>
    <row r="17" ht="72" customHeight="1" spans="1:5">
      <c r="A17" s="19" t="s">
        <v>10</v>
      </c>
      <c r="B17" s="19" t="s">
        <v>11</v>
      </c>
      <c r="C17" s="19" t="s">
        <v>39</v>
      </c>
      <c r="D17" s="20">
        <v>4</v>
      </c>
      <c r="E17" s="21" t="s">
        <v>40</v>
      </c>
    </row>
    <row r="18" ht="108" customHeight="1" spans="1:5">
      <c r="A18" s="19" t="s">
        <v>10</v>
      </c>
      <c r="B18" s="19" t="s">
        <v>11</v>
      </c>
      <c r="C18" s="19" t="s">
        <v>41</v>
      </c>
      <c r="D18" s="20">
        <v>200</v>
      </c>
      <c r="E18" s="21" t="s">
        <v>42</v>
      </c>
    </row>
    <row r="19" ht="72" customHeight="1" spans="1:5">
      <c r="A19" s="19" t="s">
        <v>10</v>
      </c>
      <c r="B19" s="19" t="s">
        <v>11</v>
      </c>
      <c r="C19" s="19" t="s">
        <v>43</v>
      </c>
      <c r="D19" s="20">
        <v>495</v>
      </c>
      <c r="E19" s="21" t="s">
        <v>44</v>
      </c>
    </row>
    <row r="20" ht="72" customHeight="1" spans="1:5">
      <c r="A20" s="19" t="s">
        <v>10</v>
      </c>
      <c r="B20" s="19" t="s">
        <v>11</v>
      </c>
      <c r="C20" s="19" t="s">
        <v>45</v>
      </c>
      <c r="D20" s="20">
        <v>30</v>
      </c>
      <c r="E20" s="21" t="s">
        <v>46</v>
      </c>
    </row>
    <row r="21" ht="72" customHeight="1" spans="1:5">
      <c r="A21" s="19" t="s">
        <v>10</v>
      </c>
      <c r="B21" s="19" t="s">
        <v>11</v>
      </c>
      <c r="C21" s="19" t="s">
        <v>47</v>
      </c>
      <c r="D21" s="20">
        <v>100</v>
      </c>
      <c r="E21" s="21" t="s">
        <v>48</v>
      </c>
    </row>
    <row r="22" ht="72" customHeight="1" spans="1:5">
      <c r="A22" s="19" t="s">
        <v>10</v>
      </c>
      <c r="B22" s="19" t="s">
        <v>11</v>
      </c>
      <c r="C22" s="19" t="s">
        <v>49</v>
      </c>
      <c r="D22" s="20">
        <v>12</v>
      </c>
      <c r="E22" s="21" t="s">
        <v>50</v>
      </c>
    </row>
    <row r="23" ht="116" customHeight="1" spans="1:5">
      <c r="A23" s="19" t="s">
        <v>10</v>
      </c>
      <c r="B23" s="19" t="s">
        <v>11</v>
      </c>
      <c r="C23" s="19" t="s">
        <v>51</v>
      </c>
      <c r="D23" s="20">
        <v>180</v>
      </c>
      <c r="E23" s="21" t="s">
        <v>52</v>
      </c>
    </row>
    <row r="24" ht="72" customHeight="1" spans="1:5">
      <c r="A24" s="19" t="s">
        <v>10</v>
      </c>
      <c r="B24" s="19" t="s">
        <v>11</v>
      </c>
      <c r="C24" s="19" t="s">
        <v>53</v>
      </c>
      <c r="D24" s="20">
        <v>2509.76</v>
      </c>
      <c r="E24" s="21" t="s">
        <v>54</v>
      </c>
    </row>
    <row r="25" ht="93" customHeight="1" spans="1:5">
      <c r="A25" s="19" t="s">
        <v>10</v>
      </c>
      <c r="B25" s="19" t="s">
        <v>11</v>
      </c>
      <c r="C25" s="19" t="s">
        <v>55</v>
      </c>
      <c r="D25" s="20">
        <v>60</v>
      </c>
      <c r="E25" s="21" t="s">
        <v>56</v>
      </c>
    </row>
    <row r="26" ht="195" customHeight="1" spans="1:5">
      <c r="A26" s="19" t="s">
        <v>10</v>
      </c>
      <c r="B26" s="19" t="s">
        <v>11</v>
      </c>
      <c r="C26" s="19" t="s">
        <v>57</v>
      </c>
      <c r="D26" s="20">
        <v>1.6</v>
      </c>
      <c r="E26" s="21" t="s">
        <v>58</v>
      </c>
    </row>
    <row r="27" ht="143" customHeight="1" spans="1:5">
      <c r="A27" s="19" t="s">
        <v>10</v>
      </c>
      <c r="B27" s="19" t="s">
        <v>11</v>
      </c>
      <c r="C27" s="19" t="s">
        <v>59</v>
      </c>
      <c r="D27" s="20">
        <v>7.399279</v>
      </c>
      <c r="E27" s="21" t="s">
        <v>60</v>
      </c>
    </row>
    <row r="28" ht="72" customHeight="1" spans="1:5">
      <c r="A28" s="19" t="s">
        <v>10</v>
      </c>
      <c r="B28" s="19" t="s">
        <v>11</v>
      </c>
      <c r="C28" s="19" t="s">
        <v>61</v>
      </c>
      <c r="D28" s="20">
        <v>3.940638</v>
      </c>
      <c r="E28" s="21" t="s">
        <v>62</v>
      </c>
    </row>
    <row r="29" ht="201" customHeight="1" spans="1:5">
      <c r="A29" s="19" t="s">
        <v>10</v>
      </c>
      <c r="B29" s="19" t="s">
        <v>11</v>
      </c>
      <c r="C29" s="19" t="s">
        <v>63</v>
      </c>
      <c r="D29" s="20">
        <v>23.90668</v>
      </c>
      <c r="E29" s="21" t="s">
        <v>64</v>
      </c>
    </row>
    <row r="30" ht="72" customHeight="1" spans="1:5">
      <c r="A30" s="19" t="s">
        <v>10</v>
      </c>
      <c r="B30" s="19" t="s">
        <v>11</v>
      </c>
      <c r="C30" s="19" t="s">
        <v>65</v>
      </c>
      <c r="D30" s="20">
        <v>10</v>
      </c>
      <c r="E30" s="21" t="s">
        <v>66</v>
      </c>
    </row>
    <row r="31" ht="116" customHeight="1" spans="1:5">
      <c r="A31" s="19" t="s">
        <v>10</v>
      </c>
      <c r="B31" s="19" t="s">
        <v>11</v>
      </c>
      <c r="C31" s="19" t="s">
        <v>67</v>
      </c>
      <c r="D31" s="20">
        <v>2.8</v>
      </c>
      <c r="E31" s="21" t="s">
        <v>68</v>
      </c>
    </row>
    <row r="32" ht="81" customHeight="1" spans="1:5">
      <c r="A32" s="19" t="s">
        <v>10</v>
      </c>
      <c r="B32" s="19" t="s">
        <v>11</v>
      </c>
      <c r="C32" s="19" t="s">
        <v>69</v>
      </c>
      <c r="D32" s="20">
        <v>0.655286</v>
      </c>
      <c r="E32" s="21" t="s">
        <v>70</v>
      </c>
    </row>
    <row r="33" ht="72" customHeight="1" spans="1:5">
      <c r="A33" s="19" t="s">
        <v>10</v>
      </c>
      <c r="B33" s="19" t="s">
        <v>11</v>
      </c>
      <c r="C33" s="19" t="s">
        <v>71</v>
      </c>
      <c r="D33" s="20">
        <v>15</v>
      </c>
      <c r="E33" s="21" t="s">
        <v>72</v>
      </c>
    </row>
    <row r="34" ht="72" customHeight="1" spans="1:5">
      <c r="A34" s="19" t="s">
        <v>10</v>
      </c>
      <c r="B34" s="19" t="s">
        <v>11</v>
      </c>
      <c r="C34" s="19" t="s">
        <v>73</v>
      </c>
      <c r="D34" s="20">
        <v>0.156731</v>
      </c>
      <c r="E34" s="21" t="s">
        <v>74</v>
      </c>
    </row>
    <row r="35" ht="115" customHeight="1" spans="1:5">
      <c r="A35" s="19" t="s">
        <v>10</v>
      </c>
      <c r="B35" s="19" t="s">
        <v>11</v>
      </c>
      <c r="C35" s="19" t="s">
        <v>75</v>
      </c>
      <c r="D35" s="20">
        <v>2.2</v>
      </c>
      <c r="E35" s="21" t="s">
        <v>76</v>
      </c>
    </row>
    <row r="36" ht="110" customHeight="1" spans="1:5">
      <c r="A36" s="19" t="s">
        <v>10</v>
      </c>
      <c r="B36" s="19" t="s">
        <v>11</v>
      </c>
      <c r="C36" s="19" t="s">
        <v>77</v>
      </c>
      <c r="D36" s="20">
        <v>0.6079</v>
      </c>
      <c r="E36" s="21" t="s">
        <v>78</v>
      </c>
    </row>
    <row r="37" ht="358" customHeight="1" spans="1:5">
      <c r="A37" s="19" t="s">
        <v>10</v>
      </c>
      <c r="B37" s="19" t="s">
        <v>11</v>
      </c>
      <c r="C37" s="19" t="s">
        <v>79</v>
      </c>
      <c r="D37" s="20">
        <v>30</v>
      </c>
      <c r="E37" s="21" t="s">
        <v>80</v>
      </c>
    </row>
    <row r="38" ht="166" customHeight="1" spans="1:5">
      <c r="A38" s="19" t="s">
        <v>10</v>
      </c>
      <c r="B38" s="19" t="s">
        <v>11</v>
      </c>
      <c r="C38" s="19" t="s">
        <v>81</v>
      </c>
      <c r="D38" s="20">
        <v>120</v>
      </c>
      <c r="E38" s="21" t="s">
        <v>82</v>
      </c>
    </row>
    <row r="39" ht="72" customHeight="1" spans="1:5">
      <c r="A39" s="19" t="s">
        <v>10</v>
      </c>
      <c r="B39" s="19" t="s">
        <v>11</v>
      </c>
      <c r="C39" s="19" t="s">
        <v>83</v>
      </c>
      <c r="D39" s="20">
        <v>58</v>
      </c>
      <c r="E39" s="21" t="s">
        <v>84</v>
      </c>
    </row>
    <row r="40" ht="72" customHeight="1" spans="1:5">
      <c r="A40" s="19" t="s">
        <v>10</v>
      </c>
      <c r="B40" s="19" t="s">
        <v>11</v>
      </c>
      <c r="C40" s="19" t="s">
        <v>85</v>
      </c>
      <c r="D40" s="20">
        <v>30</v>
      </c>
      <c r="E40" s="21" t="s">
        <v>86</v>
      </c>
    </row>
    <row r="41" ht="72" customHeight="1" spans="1:5">
      <c r="A41" s="19" t="s">
        <v>10</v>
      </c>
      <c r="B41" s="19" t="s">
        <v>11</v>
      </c>
      <c r="C41" s="19" t="s">
        <v>87</v>
      </c>
      <c r="D41" s="20">
        <v>1</v>
      </c>
      <c r="E41" s="21" t="s">
        <v>88</v>
      </c>
    </row>
    <row r="42" ht="72" customHeight="1" spans="1:5">
      <c r="A42" s="19" t="s">
        <v>10</v>
      </c>
      <c r="B42" s="19" t="s">
        <v>11</v>
      </c>
      <c r="C42" s="19" t="s">
        <v>89</v>
      </c>
      <c r="D42" s="20">
        <v>2.1687</v>
      </c>
      <c r="E42" s="21" t="s">
        <v>90</v>
      </c>
    </row>
    <row r="43" ht="72" customHeight="1" spans="1:5">
      <c r="A43" s="19" t="s">
        <v>10</v>
      </c>
      <c r="B43" s="19" t="s">
        <v>11</v>
      </c>
      <c r="C43" s="19" t="s">
        <v>91</v>
      </c>
      <c r="D43" s="20">
        <v>40</v>
      </c>
      <c r="E43" s="21" t="s">
        <v>92</v>
      </c>
    </row>
    <row r="44" ht="72" customHeight="1" spans="1:5">
      <c r="A44" s="19" t="s">
        <v>10</v>
      </c>
      <c r="B44" s="19" t="s">
        <v>11</v>
      </c>
      <c r="C44" s="19" t="s">
        <v>93</v>
      </c>
      <c r="D44" s="20">
        <v>2</v>
      </c>
      <c r="E44" s="21" t="s">
        <v>94</v>
      </c>
    </row>
    <row r="45" ht="72" customHeight="1" spans="1:5">
      <c r="A45" s="19" t="s">
        <v>10</v>
      </c>
      <c r="B45" s="19" t="s">
        <v>11</v>
      </c>
      <c r="C45" s="19" t="s">
        <v>95</v>
      </c>
      <c r="D45" s="20">
        <v>290</v>
      </c>
      <c r="E45" s="21" t="s">
        <v>96</v>
      </c>
    </row>
    <row r="46" ht="72" customHeight="1" spans="1:5">
      <c r="A46" s="19" t="s">
        <v>10</v>
      </c>
      <c r="B46" s="19" t="s">
        <v>11</v>
      </c>
      <c r="C46" s="19" t="s">
        <v>97</v>
      </c>
      <c r="D46" s="20">
        <v>244.04</v>
      </c>
      <c r="E46" s="21" t="s">
        <v>98</v>
      </c>
    </row>
    <row r="47" ht="72" customHeight="1" spans="1:5">
      <c r="A47" s="19" t="s">
        <v>10</v>
      </c>
      <c r="B47" s="19" t="s">
        <v>11</v>
      </c>
      <c r="C47" s="19" t="s">
        <v>99</v>
      </c>
      <c r="D47" s="20">
        <v>40</v>
      </c>
      <c r="E47" s="21" t="s">
        <v>100</v>
      </c>
    </row>
    <row r="48" ht="163" customHeight="1" spans="1:5">
      <c r="A48" s="19" t="s">
        <v>10</v>
      </c>
      <c r="B48" s="19" t="s">
        <v>11</v>
      </c>
      <c r="C48" s="19" t="s">
        <v>101</v>
      </c>
      <c r="D48" s="20">
        <v>34.77096</v>
      </c>
      <c r="E48" s="21" t="s">
        <v>102</v>
      </c>
    </row>
    <row r="49" ht="91" customHeight="1" spans="1:5">
      <c r="A49" s="19" t="s">
        <v>10</v>
      </c>
      <c r="B49" s="19" t="s">
        <v>11</v>
      </c>
      <c r="C49" s="19" t="s">
        <v>103</v>
      </c>
      <c r="D49" s="20">
        <v>5</v>
      </c>
      <c r="E49" s="21" t="s">
        <v>104</v>
      </c>
    </row>
    <row r="50" ht="72" customHeight="1" spans="1:5">
      <c r="A50" s="19" t="s">
        <v>10</v>
      </c>
      <c r="B50" s="19" t="s">
        <v>11</v>
      </c>
      <c r="C50" s="19" t="s">
        <v>105</v>
      </c>
      <c r="D50" s="20">
        <v>300</v>
      </c>
      <c r="E50" s="21" t="s">
        <v>106</v>
      </c>
    </row>
    <row r="51" ht="72" customHeight="1" spans="1:5">
      <c r="A51" s="19" t="s">
        <v>10</v>
      </c>
      <c r="B51" s="19" t="s">
        <v>11</v>
      </c>
      <c r="C51" s="19" t="s">
        <v>107</v>
      </c>
      <c r="D51" s="20">
        <v>10</v>
      </c>
      <c r="E51" s="21" t="s">
        <v>108</v>
      </c>
    </row>
    <row r="52" ht="105" customHeight="1" spans="1:5">
      <c r="A52" s="19" t="s">
        <v>10</v>
      </c>
      <c r="B52" s="19" t="s">
        <v>11</v>
      </c>
      <c r="C52" s="19" t="s">
        <v>109</v>
      </c>
      <c r="D52" s="20">
        <v>20</v>
      </c>
      <c r="E52" s="21" t="s">
        <v>110</v>
      </c>
    </row>
    <row r="53" ht="138" customHeight="1" spans="1:5">
      <c r="A53" s="19" t="s">
        <v>10</v>
      </c>
      <c r="B53" s="19" t="s">
        <v>11</v>
      </c>
      <c r="C53" s="19" t="s">
        <v>111</v>
      </c>
      <c r="D53" s="20">
        <v>20</v>
      </c>
      <c r="E53" s="21" t="s">
        <v>112</v>
      </c>
    </row>
    <row r="54" ht="97" customHeight="1" spans="1:5">
      <c r="A54" s="19" t="s">
        <v>10</v>
      </c>
      <c r="B54" s="19" t="s">
        <v>11</v>
      </c>
      <c r="C54" s="19" t="s">
        <v>113</v>
      </c>
      <c r="D54" s="20">
        <v>20</v>
      </c>
      <c r="E54" s="21" t="s">
        <v>114</v>
      </c>
    </row>
    <row r="55" ht="72" customHeight="1" spans="1:5">
      <c r="A55" s="19" t="s">
        <v>10</v>
      </c>
      <c r="B55" s="19" t="s">
        <v>11</v>
      </c>
      <c r="C55" s="19" t="s">
        <v>115</v>
      </c>
      <c r="D55" s="20">
        <v>26.229718</v>
      </c>
      <c r="E55" s="21" t="s">
        <v>116</v>
      </c>
    </row>
    <row r="56" ht="121" customHeight="1" spans="1:5">
      <c r="A56" s="19" t="s">
        <v>10</v>
      </c>
      <c r="B56" s="19" t="s">
        <v>11</v>
      </c>
      <c r="C56" s="19" t="s">
        <v>117</v>
      </c>
      <c r="D56" s="20">
        <v>10</v>
      </c>
      <c r="E56" s="21" t="s">
        <v>118</v>
      </c>
    </row>
    <row r="57" ht="72" customHeight="1" spans="1:5">
      <c r="A57" s="19" t="s">
        <v>10</v>
      </c>
      <c r="B57" s="19" t="s">
        <v>11</v>
      </c>
      <c r="C57" s="19" t="s">
        <v>119</v>
      </c>
      <c r="D57" s="20">
        <v>2.9672</v>
      </c>
      <c r="E57" s="21" t="s">
        <v>120</v>
      </c>
    </row>
    <row r="58" ht="105" customHeight="1" spans="1:5">
      <c r="A58" s="19" t="s">
        <v>10</v>
      </c>
      <c r="B58" s="19" t="s">
        <v>11</v>
      </c>
      <c r="C58" s="19" t="s">
        <v>121</v>
      </c>
      <c r="D58" s="20">
        <v>14</v>
      </c>
      <c r="E58" s="21" t="s">
        <v>122</v>
      </c>
    </row>
    <row r="59" ht="72" customHeight="1" spans="1:5">
      <c r="A59" s="19" t="s">
        <v>10</v>
      </c>
      <c r="B59" s="19" t="s">
        <v>11</v>
      </c>
      <c r="C59" s="19" t="s">
        <v>123</v>
      </c>
      <c r="D59" s="20">
        <v>30</v>
      </c>
      <c r="E59" s="21" t="s">
        <v>124</v>
      </c>
    </row>
    <row r="60" ht="105" customHeight="1" spans="1:5">
      <c r="A60" s="19" t="s">
        <v>10</v>
      </c>
      <c r="B60" s="19" t="s">
        <v>11</v>
      </c>
      <c r="C60" s="19" t="s">
        <v>26</v>
      </c>
      <c r="D60" s="20">
        <v>1.49905</v>
      </c>
      <c r="E60" s="21" t="s">
        <v>27</v>
      </c>
    </row>
    <row r="61" ht="72" customHeight="1" spans="1:5">
      <c r="A61" s="19" t="s">
        <v>10</v>
      </c>
      <c r="B61" s="19" t="s">
        <v>11</v>
      </c>
      <c r="C61" s="19" t="s">
        <v>125</v>
      </c>
      <c r="D61" s="20">
        <v>65</v>
      </c>
      <c r="E61" s="21" t="s">
        <v>56</v>
      </c>
    </row>
    <row r="62" ht="72" customHeight="1" spans="1:5">
      <c r="A62" s="19" t="s">
        <v>10</v>
      </c>
      <c r="B62" s="19" t="s">
        <v>11</v>
      </c>
      <c r="C62" s="19" t="s">
        <v>126</v>
      </c>
      <c r="D62" s="20">
        <v>30</v>
      </c>
      <c r="E62" s="21" t="s">
        <v>127</v>
      </c>
    </row>
    <row r="63" ht="72" customHeight="1" spans="1:5">
      <c r="A63" s="19" t="s">
        <v>10</v>
      </c>
      <c r="B63" s="19" t="s">
        <v>11</v>
      </c>
      <c r="C63" s="19" t="s">
        <v>128</v>
      </c>
      <c r="D63" s="20">
        <v>0.931</v>
      </c>
      <c r="E63" s="21" t="s">
        <v>129</v>
      </c>
    </row>
    <row r="64" ht="72" customHeight="1" spans="1:5">
      <c r="A64" s="19" t="s">
        <v>10</v>
      </c>
      <c r="B64" s="19" t="s">
        <v>11</v>
      </c>
      <c r="C64" s="19" t="s">
        <v>130</v>
      </c>
      <c r="D64" s="20">
        <v>411.3</v>
      </c>
      <c r="E64" s="21" t="s">
        <v>131</v>
      </c>
    </row>
    <row r="65" ht="66" customHeight="1" spans="1:5">
      <c r="A65" s="19" t="s">
        <v>10</v>
      </c>
      <c r="B65" s="19" t="s">
        <v>11</v>
      </c>
      <c r="C65" s="19" t="s">
        <v>132</v>
      </c>
      <c r="D65" s="20">
        <v>1.9725</v>
      </c>
      <c r="E65" s="21" t="s">
        <v>133</v>
      </c>
    </row>
    <row r="66" ht="72" customHeight="1" spans="1:5">
      <c r="A66" s="19" t="s">
        <v>10</v>
      </c>
      <c r="B66" s="19" t="s">
        <v>11</v>
      </c>
      <c r="C66" s="19" t="s">
        <v>134</v>
      </c>
      <c r="D66" s="20">
        <v>30</v>
      </c>
      <c r="E66" s="21" t="s">
        <v>135</v>
      </c>
    </row>
    <row r="67" ht="230" customHeight="1" spans="1:5">
      <c r="A67" s="19" t="s">
        <v>10</v>
      </c>
      <c r="B67" s="19" t="s">
        <v>11</v>
      </c>
      <c r="C67" s="19" t="s">
        <v>136</v>
      </c>
      <c r="D67" s="20">
        <v>265</v>
      </c>
      <c r="E67" s="21" t="s">
        <v>137</v>
      </c>
    </row>
    <row r="68" ht="65" customHeight="1" spans="1:5">
      <c r="A68" s="19" t="s">
        <v>10</v>
      </c>
      <c r="B68" s="19" t="s">
        <v>11</v>
      </c>
      <c r="C68" s="19" t="s">
        <v>138</v>
      </c>
      <c r="D68" s="20">
        <v>15</v>
      </c>
      <c r="E68" s="21" t="s">
        <v>139</v>
      </c>
    </row>
    <row r="69" ht="72" customHeight="1" spans="1:5">
      <c r="A69" s="19" t="s">
        <v>10</v>
      </c>
      <c r="B69" s="19" t="s">
        <v>11</v>
      </c>
      <c r="C69" s="19" t="s">
        <v>95</v>
      </c>
      <c r="D69" s="20">
        <v>10.687</v>
      </c>
      <c r="E69" s="21" t="s">
        <v>96</v>
      </c>
    </row>
    <row r="70" ht="72" customHeight="1" spans="1:5">
      <c r="A70" s="19" t="s">
        <v>10</v>
      </c>
      <c r="B70" s="19" t="s">
        <v>11</v>
      </c>
      <c r="C70" s="19" t="s">
        <v>140</v>
      </c>
      <c r="D70" s="20">
        <v>4.283</v>
      </c>
      <c r="E70" s="21" t="s">
        <v>141</v>
      </c>
    </row>
    <row r="71" ht="100" customHeight="1" spans="1:5">
      <c r="A71" s="19" t="s">
        <v>10</v>
      </c>
      <c r="B71" s="19" t="s">
        <v>11</v>
      </c>
      <c r="C71" s="19" t="s">
        <v>142</v>
      </c>
      <c r="D71" s="20">
        <v>3.2</v>
      </c>
      <c r="E71" s="21" t="s">
        <v>143</v>
      </c>
    </row>
    <row r="72" ht="72" customHeight="1" spans="1:5">
      <c r="A72" s="19" t="s">
        <v>10</v>
      </c>
      <c r="B72" s="19" t="s">
        <v>11</v>
      </c>
      <c r="C72" s="19" t="s">
        <v>144</v>
      </c>
      <c r="D72" s="20">
        <v>10</v>
      </c>
      <c r="E72" s="21" t="s">
        <v>145</v>
      </c>
    </row>
    <row r="73" ht="72" customHeight="1" spans="1:5">
      <c r="A73" s="19" t="s">
        <v>10</v>
      </c>
      <c r="B73" s="19" t="s">
        <v>11</v>
      </c>
      <c r="C73" s="19" t="s">
        <v>146</v>
      </c>
      <c r="D73" s="20">
        <v>10</v>
      </c>
      <c r="E73" s="21" t="s">
        <v>147</v>
      </c>
    </row>
    <row r="74" ht="72" customHeight="1" spans="1:5">
      <c r="A74" s="19" t="s">
        <v>10</v>
      </c>
      <c r="B74" s="19" t="s">
        <v>11</v>
      </c>
      <c r="C74" s="19" t="s">
        <v>148</v>
      </c>
      <c r="D74" s="20">
        <v>15</v>
      </c>
      <c r="E74" s="21" t="s">
        <v>149</v>
      </c>
    </row>
    <row r="75" ht="72" customHeight="1" spans="1:5">
      <c r="A75" s="19" t="s">
        <v>10</v>
      </c>
      <c r="B75" s="19" t="s">
        <v>11</v>
      </c>
      <c r="C75" s="19" t="s">
        <v>150</v>
      </c>
      <c r="D75" s="20">
        <v>5</v>
      </c>
      <c r="E75" s="21" t="s">
        <v>151</v>
      </c>
    </row>
    <row r="76" ht="110" customHeight="1" spans="1:5">
      <c r="A76" s="19" t="s">
        <v>10</v>
      </c>
      <c r="B76" s="19" t="s">
        <v>11</v>
      </c>
      <c r="C76" s="19" t="s">
        <v>152</v>
      </c>
      <c r="D76" s="20">
        <v>10</v>
      </c>
      <c r="E76" s="21" t="s">
        <v>118</v>
      </c>
    </row>
    <row r="77" ht="110" customHeight="1" spans="1:5">
      <c r="A77" s="19" t="s">
        <v>10</v>
      </c>
      <c r="B77" s="19" t="s">
        <v>11</v>
      </c>
      <c r="C77" s="19" t="s">
        <v>153</v>
      </c>
      <c r="D77" s="20">
        <v>120</v>
      </c>
      <c r="E77" s="21" t="s">
        <v>154</v>
      </c>
    </row>
    <row r="78" ht="72" customHeight="1" spans="1:5">
      <c r="A78" s="19" t="s">
        <v>10</v>
      </c>
      <c r="B78" s="19" t="s">
        <v>11</v>
      </c>
      <c r="C78" s="19" t="s">
        <v>155</v>
      </c>
      <c r="D78" s="20">
        <v>221.5</v>
      </c>
      <c r="E78" s="21" t="s">
        <v>156</v>
      </c>
    </row>
    <row r="79" ht="72" customHeight="1" spans="1:5">
      <c r="A79" s="19" t="s">
        <v>10</v>
      </c>
      <c r="B79" s="19" t="s">
        <v>11</v>
      </c>
      <c r="C79" s="19" t="s">
        <v>157</v>
      </c>
      <c r="D79" s="20">
        <v>20</v>
      </c>
      <c r="E79" s="21" t="s">
        <v>158</v>
      </c>
    </row>
    <row r="80" ht="72" customHeight="1" spans="1:5">
      <c r="A80" s="19" t="s">
        <v>10</v>
      </c>
      <c r="B80" s="19" t="s">
        <v>11</v>
      </c>
      <c r="C80" s="19" t="s">
        <v>159</v>
      </c>
      <c r="D80" s="20">
        <v>111.722288</v>
      </c>
      <c r="E80" s="21" t="s">
        <v>160</v>
      </c>
    </row>
    <row r="81" ht="72" customHeight="1" spans="1:5">
      <c r="A81" s="19" t="s">
        <v>10</v>
      </c>
      <c r="B81" s="19" t="s">
        <v>11</v>
      </c>
      <c r="C81" s="19" t="s">
        <v>161</v>
      </c>
      <c r="D81" s="20">
        <v>0.04</v>
      </c>
      <c r="E81" s="21" t="s">
        <v>162</v>
      </c>
    </row>
    <row r="82" ht="145" customHeight="1" spans="1:5">
      <c r="A82" s="19" t="s">
        <v>10</v>
      </c>
      <c r="B82" s="19" t="s">
        <v>11</v>
      </c>
      <c r="C82" s="19" t="s">
        <v>163</v>
      </c>
      <c r="D82" s="20">
        <v>15</v>
      </c>
      <c r="E82" s="21" t="s">
        <v>164</v>
      </c>
    </row>
    <row r="83" ht="94" customHeight="1" spans="1:5">
      <c r="A83" s="19" t="s">
        <v>10</v>
      </c>
      <c r="B83" s="19" t="s">
        <v>11</v>
      </c>
      <c r="C83" s="19" t="s">
        <v>165</v>
      </c>
      <c r="D83" s="20">
        <v>0.5</v>
      </c>
      <c r="E83" s="21" t="s">
        <v>166</v>
      </c>
    </row>
    <row r="84" ht="72" customHeight="1" spans="1:5">
      <c r="A84" s="19" t="s">
        <v>10</v>
      </c>
      <c r="B84" s="19" t="s">
        <v>11</v>
      </c>
      <c r="C84" s="19" t="s">
        <v>167</v>
      </c>
      <c r="D84" s="20">
        <v>3</v>
      </c>
      <c r="E84" s="21" t="s">
        <v>168</v>
      </c>
    </row>
    <row r="85" ht="86" customHeight="1" spans="1:5">
      <c r="A85" s="19" t="s">
        <v>10</v>
      </c>
      <c r="B85" s="19" t="s">
        <v>11</v>
      </c>
      <c r="C85" s="19" t="s">
        <v>169</v>
      </c>
      <c r="D85" s="20">
        <v>10</v>
      </c>
      <c r="E85" s="21" t="s">
        <v>170</v>
      </c>
    </row>
    <row r="86" ht="99" customHeight="1" spans="1:5">
      <c r="A86" s="19" t="s">
        <v>10</v>
      </c>
      <c r="B86" s="19" t="s">
        <v>11</v>
      </c>
      <c r="C86" s="19" t="s">
        <v>171</v>
      </c>
      <c r="D86" s="20">
        <v>11.470416</v>
      </c>
      <c r="E86" s="21" t="s">
        <v>172</v>
      </c>
    </row>
    <row r="87" ht="117" customHeight="1" spans="1:5">
      <c r="A87" s="19" t="s">
        <v>10</v>
      </c>
      <c r="B87" s="19" t="s">
        <v>11</v>
      </c>
      <c r="C87" s="19" t="s">
        <v>173</v>
      </c>
      <c r="D87" s="20">
        <v>12</v>
      </c>
      <c r="E87" s="21" t="s">
        <v>174</v>
      </c>
    </row>
    <row r="88" ht="131" customHeight="1" spans="1:5">
      <c r="A88" s="19" t="s">
        <v>10</v>
      </c>
      <c r="B88" s="19" t="s">
        <v>11</v>
      </c>
      <c r="C88" s="19" t="s">
        <v>175</v>
      </c>
      <c r="D88" s="20">
        <v>20</v>
      </c>
      <c r="E88" s="21" t="s">
        <v>176</v>
      </c>
    </row>
    <row r="89" ht="72" customHeight="1" spans="1:5">
      <c r="A89" s="19" t="s">
        <v>10</v>
      </c>
      <c r="B89" s="19" t="s">
        <v>11</v>
      </c>
      <c r="C89" s="19" t="s">
        <v>177</v>
      </c>
      <c r="D89" s="20">
        <v>269.092467</v>
      </c>
      <c r="E89" s="21" t="s">
        <v>178</v>
      </c>
    </row>
    <row r="90" ht="38" customHeight="1" spans="1:5">
      <c r="A90" s="22" t="s">
        <v>179</v>
      </c>
      <c r="B90" s="23"/>
      <c r="C90" s="24"/>
      <c r="D90" s="15">
        <f>SUM(D91:D93)</f>
        <v>184</v>
      </c>
      <c r="E90" s="21"/>
    </row>
    <row r="91" ht="114" customHeight="1" spans="1:5">
      <c r="A91" s="19" t="s">
        <v>10</v>
      </c>
      <c r="B91" s="19" t="s">
        <v>11</v>
      </c>
      <c r="C91" s="19" t="s">
        <v>180</v>
      </c>
      <c r="D91" s="20">
        <v>150</v>
      </c>
      <c r="E91" s="21" t="s">
        <v>181</v>
      </c>
    </row>
    <row r="92" ht="114" customHeight="1" spans="1:5">
      <c r="A92" s="19" t="s">
        <v>10</v>
      </c>
      <c r="B92" s="19" t="s">
        <v>11</v>
      </c>
      <c r="C92" s="19" t="s">
        <v>182</v>
      </c>
      <c r="D92" s="20">
        <v>30</v>
      </c>
      <c r="E92" s="21" t="s">
        <v>183</v>
      </c>
    </row>
    <row r="93" ht="71" customHeight="1" spans="1:5">
      <c r="A93" s="19" t="s">
        <v>10</v>
      </c>
      <c r="B93" s="19" t="s">
        <v>11</v>
      </c>
      <c r="C93" s="19" t="s">
        <v>45</v>
      </c>
      <c r="D93" s="20">
        <v>4</v>
      </c>
      <c r="E93" s="21" t="s">
        <v>46</v>
      </c>
    </row>
    <row r="94" ht="38" customHeight="1" spans="1:5">
      <c r="A94" s="22" t="s">
        <v>184</v>
      </c>
      <c r="B94" s="23"/>
      <c r="C94" s="24"/>
      <c r="D94" s="15">
        <f>SUM(D95:D97)</f>
        <v>36</v>
      </c>
      <c r="E94" s="21"/>
    </row>
    <row r="95" ht="67" customHeight="1" spans="1:5">
      <c r="A95" s="19" t="s">
        <v>10</v>
      </c>
      <c r="B95" s="19" t="s">
        <v>11</v>
      </c>
      <c r="C95" s="19" t="s">
        <v>45</v>
      </c>
      <c r="D95" s="20">
        <v>4</v>
      </c>
      <c r="E95" s="21" t="s">
        <v>46</v>
      </c>
    </row>
    <row r="96" ht="102" customHeight="1" spans="1:5">
      <c r="A96" s="19" t="s">
        <v>10</v>
      </c>
      <c r="B96" s="19" t="s">
        <v>11</v>
      </c>
      <c r="C96" s="19" t="s">
        <v>185</v>
      </c>
      <c r="D96" s="20">
        <v>10</v>
      </c>
      <c r="E96" s="21" t="s">
        <v>186</v>
      </c>
    </row>
    <row r="97" ht="67" customHeight="1" spans="1:5">
      <c r="A97" s="19" t="s">
        <v>10</v>
      </c>
      <c r="B97" s="19" t="s">
        <v>11</v>
      </c>
      <c r="C97" s="19" t="s">
        <v>187</v>
      </c>
      <c r="D97" s="20">
        <v>22</v>
      </c>
      <c r="E97" s="21" t="s">
        <v>188</v>
      </c>
    </row>
    <row r="98" ht="38" customHeight="1" spans="1:5">
      <c r="A98" s="17" t="s">
        <v>189</v>
      </c>
      <c r="B98" s="17"/>
      <c r="C98" s="17"/>
      <c r="D98" s="15">
        <f>SUM(D99:D109)</f>
        <v>642.682383</v>
      </c>
      <c r="E98" s="21"/>
    </row>
    <row r="99" ht="63" customHeight="1" spans="1:5">
      <c r="A99" s="19" t="s">
        <v>28</v>
      </c>
      <c r="B99" s="19" t="s">
        <v>29</v>
      </c>
      <c r="C99" s="19" t="s">
        <v>190</v>
      </c>
      <c r="D99" s="20">
        <v>69.0985</v>
      </c>
      <c r="E99" s="21" t="s">
        <v>191</v>
      </c>
    </row>
    <row r="100" ht="73" customHeight="1" spans="1:5">
      <c r="A100" s="19" t="s">
        <v>10</v>
      </c>
      <c r="B100" s="19" t="s">
        <v>11</v>
      </c>
      <c r="C100" s="19" t="s">
        <v>192</v>
      </c>
      <c r="D100" s="20">
        <v>138</v>
      </c>
      <c r="E100" s="21" t="s">
        <v>193</v>
      </c>
    </row>
    <row r="101" ht="69" customHeight="1" spans="1:5">
      <c r="A101" s="19" t="s">
        <v>10</v>
      </c>
      <c r="B101" s="19" t="s">
        <v>11</v>
      </c>
      <c r="C101" s="19" t="s">
        <v>194</v>
      </c>
      <c r="D101" s="20">
        <v>80</v>
      </c>
      <c r="E101" s="21" t="s">
        <v>195</v>
      </c>
    </row>
    <row r="102" ht="56" customHeight="1" spans="1:5">
      <c r="A102" s="19" t="s">
        <v>10</v>
      </c>
      <c r="B102" s="19" t="s">
        <v>11</v>
      </c>
      <c r="C102" s="19" t="s">
        <v>196</v>
      </c>
      <c r="D102" s="20">
        <v>50</v>
      </c>
      <c r="E102" s="21" t="s">
        <v>197</v>
      </c>
    </row>
    <row r="103" ht="54" customHeight="1" spans="1:5">
      <c r="A103" s="19" t="s">
        <v>10</v>
      </c>
      <c r="B103" s="19" t="s">
        <v>11</v>
      </c>
      <c r="C103" s="19" t="s">
        <v>198</v>
      </c>
      <c r="D103" s="20">
        <v>0.662363</v>
      </c>
      <c r="E103" s="21" t="s">
        <v>199</v>
      </c>
    </row>
    <row r="104" ht="84" customHeight="1" spans="1:5">
      <c r="A104" s="19" t="s">
        <v>10</v>
      </c>
      <c r="B104" s="19" t="s">
        <v>11</v>
      </c>
      <c r="C104" s="19" t="s">
        <v>200</v>
      </c>
      <c r="D104" s="20">
        <v>40.336582</v>
      </c>
      <c r="E104" s="21" t="s">
        <v>201</v>
      </c>
    </row>
    <row r="105" ht="96" customHeight="1" spans="1:5">
      <c r="A105" s="19" t="s">
        <v>10</v>
      </c>
      <c r="B105" s="19" t="s">
        <v>11</v>
      </c>
      <c r="C105" s="19" t="s">
        <v>202</v>
      </c>
      <c r="D105" s="20">
        <v>1.024053</v>
      </c>
      <c r="E105" s="21" t="s">
        <v>203</v>
      </c>
    </row>
    <row r="106" ht="52" customHeight="1" spans="1:5">
      <c r="A106" s="19" t="s">
        <v>10</v>
      </c>
      <c r="B106" s="19" t="s">
        <v>11</v>
      </c>
      <c r="C106" s="19" t="s">
        <v>204</v>
      </c>
      <c r="D106" s="20">
        <v>0.429074</v>
      </c>
      <c r="E106" s="21" t="s">
        <v>205</v>
      </c>
    </row>
    <row r="107" ht="52" customHeight="1" spans="1:5">
      <c r="A107" s="19" t="s">
        <v>10</v>
      </c>
      <c r="B107" s="19" t="s">
        <v>11</v>
      </c>
      <c r="C107" s="19" t="s">
        <v>206</v>
      </c>
      <c r="D107" s="20">
        <v>1.5</v>
      </c>
      <c r="E107" s="21" t="s">
        <v>207</v>
      </c>
    </row>
    <row r="108" ht="87" customHeight="1" spans="1:5">
      <c r="A108" s="19" t="s">
        <v>10</v>
      </c>
      <c r="B108" s="19" t="s">
        <v>11</v>
      </c>
      <c r="C108" s="19" t="s">
        <v>208</v>
      </c>
      <c r="D108" s="20">
        <v>260.3686</v>
      </c>
      <c r="E108" s="21" t="s">
        <v>209</v>
      </c>
    </row>
    <row r="109" ht="68" customHeight="1" spans="1:5">
      <c r="A109" s="19" t="s">
        <v>10</v>
      </c>
      <c r="B109" s="19" t="s">
        <v>11</v>
      </c>
      <c r="C109" s="19" t="s">
        <v>210</v>
      </c>
      <c r="D109" s="20">
        <v>1.263211</v>
      </c>
      <c r="E109" s="21" t="s">
        <v>211</v>
      </c>
    </row>
    <row r="110" ht="38" customHeight="1" spans="1:5">
      <c r="A110" s="17" t="s">
        <v>212</v>
      </c>
      <c r="B110" s="17"/>
      <c r="C110" s="17"/>
      <c r="D110" s="15">
        <f>SUM(D111:D114)</f>
        <v>22.416428</v>
      </c>
      <c r="E110" s="21"/>
    </row>
    <row r="111" ht="78" customHeight="1" spans="1:5">
      <c r="A111" s="19" t="s">
        <v>10</v>
      </c>
      <c r="B111" s="19" t="s">
        <v>11</v>
      </c>
      <c r="C111" s="19" t="s">
        <v>213</v>
      </c>
      <c r="D111" s="20">
        <v>20</v>
      </c>
      <c r="E111" s="21" t="s">
        <v>214</v>
      </c>
    </row>
    <row r="112" ht="62" customHeight="1" spans="1:5">
      <c r="A112" s="19" t="s">
        <v>10</v>
      </c>
      <c r="B112" s="19" t="s">
        <v>11</v>
      </c>
      <c r="C112" s="19" t="s">
        <v>215</v>
      </c>
      <c r="D112" s="20">
        <v>0.916428</v>
      </c>
      <c r="E112" s="21" t="s">
        <v>216</v>
      </c>
    </row>
    <row r="113" ht="110" customHeight="1" spans="1:5">
      <c r="A113" s="19" t="s">
        <v>10</v>
      </c>
      <c r="B113" s="19" t="s">
        <v>11</v>
      </c>
      <c r="C113" s="19" t="s">
        <v>217</v>
      </c>
      <c r="D113" s="20">
        <v>1</v>
      </c>
      <c r="E113" s="21" t="s">
        <v>218</v>
      </c>
    </row>
    <row r="114" ht="60" customHeight="1" spans="1:5">
      <c r="A114" s="19" t="s">
        <v>10</v>
      </c>
      <c r="B114" s="19" t="s">
        <v>11</v>
      </c>
      <c r="C114" s="19" t="s">
        <v>219</v>
      </c>
      <c r="D114" s="20">
        <v>0.5</v>
      </c>
      <c r="E114" s="21" t="s">
        <v>220</v>
      </c>
    </row>
    <row r="115" ht="14.3" customHeight="1"/>
  </sheetData>
  <mergeCells count="11">
    <mergeCell ref="A1:E1"/>
    <mergeCell ref="A3:B3"/>
    <mergeCell ref="A5:C5"/>
    <mergeCell ref="A6:C6"/>
    <mergeCell ref="A90:C90"/>
    <mergeCell ref="A94:C94"/>
    <mergeCell ref="A98:C98"/>
    <mergeCell ref="A110:C110"/>
    <mergeCell ref="C3:C4"/>
    <mergeCell ref="D3:D4"/>
    <mergeCell ref="E3:E4"/>
  </mergeCells>
  <printOptions horizontalCentered="1"/>
  <pageMargins left="0" right="0" top="0.472222222222222" bottom="0.393055555555556" header="0.118055555555556" footer="0.156944444444444"/>
  <pageSetup paperSize="9" scale="84" firstPageNumber="24" orientation="portrait"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江高镇2024年政府性基金预算项目支出计划表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CZS-XH</dc:creator>
  <cp:lastModifiedBy>暗能量</cp:lastModifiedBy>
  <dcterms:created xsi:type="dcterms:W3CDTF">2021-03-20T08:36:00Z</dcterms:created>
  <cp:lastPrinted>2021-03-25T08:17:00Z</cp:lastPrinted>
  <dcterms:modified xsi:type="dcterms:W3CDTF">2024-03-29T04:04:32Z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