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Sheet1!$A$3:$H$22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<sst xmlns="http://schemas.openxmlformats.org/spreadsheetml/2006/main" count="58" uniqueCount="37">
  <si>
    <t>白云区2024年5月协作地区脱贫人口社会保险个人缴费补贴（劳动者）（第二批）
公示信息表</t>
  </si>
  <si>
    <t>序号</t>
  </si>
  <si>
    <t>姓名</t>
  </si>
  <si>
    <t>人员类别</t>
  </si>
  <si>
    <t>补贴月份</t>
  </si>
  <si>
    <t>参保单位</t>
  </si>
  <si>
    <t>社保补贴金额
(单位：元)</t>
  </si>
  <si>
    <t>医保补贴金额
(单位：元)</t>
  </si>
  <si>
    <t>合计（单位：元）</t>
  </si>
  <si>
    <t>曾令发</t>
  </si>
  <si>
    <t>脱贫人口</t>
  </si>
  <si>
    <t>2023年3月至2024年4月</t>
  </si>
  <si>
    <t>广州市白云区华兴法兰厂</t>
  </si>
  <si>
    <t>葛眉凤</t>
  </si>
  <si>
    <t>2023年1月至2024年4月</t>
  </si>
  <si>
    <t>广州海云投资信息咨询有限公司</t>
  </si>
  <si>
    <t>韦朝科</t>
  </si>
  <si>
    <t>广州阿钶玛贸易有限公司</t>
  </si>
  <si>
    <t>赵迪</t>
  </si>
  <si>
    <t>广州市翡声声学科技有限公司</t>
  </si>
  <si>
    <t>石禹富</t>
  </si>
  <si>
    <t>欧派家居集团股份有限公司</t>
  </si>
  <si>
    <t>莫继凡</t>
  </si>
  <si>
    <t>广州欧派集成家居有限公司</t>
  </si>
  <si>
    <t>顾德平</t>
  </si>
  <si>
    <t>广州市白云区景泰悠悠乐餐厅</t>
  </si>
  <si>
    <t>陈光贤</t>
  </si>
  <si>
    <t>广州市晋颢体育用品有限公司</t>
  </si>
  <si>
    <t>赵德俊</t>
  </si>
  <si>
    <t>周小敏</t>
  </si>
  <si>
    <t>广州毕杨健康管理有限公司</t>
  </si>
  <si>
    <t>王静淑</t>
  </si>
  <si>
    <t>广州思宾品牌管理有限公司</t>
  </si>
  <si>
    <t>王金婵</t>
  </si>
  <si>
    <t>2023年5月至2024年4月</t>
  </si>
  <si>
    <t>广联达数字科技（广州）有限公司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</si>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</sst>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2"/>
  <sheetViews>
    <sheetView tabSelected="1" workbookViewId="0">
      <pane ySplit="3" topLeftCell="A4" activePane="bottomLeft" state="frozen"/>
      <selection/>
      <selection pane="bottomLeft" activeCell="H4" sqref="H4"/>
    </sheetView>
  </sheetViews>
  <sheetFormatPr defaultColWidth="9" defaultRowHeight="13.5" outlineLevelCol="7"/>
  <cols>
    <col min="1" max="1" width="6.125" style="4" customWidth="1"/>
    <col min="2" max="2" width="8" style="4" customWidth="1"/>
    <col min="3" max="3" width="9.35833333333333" style="4" customWidth="1"/>
    <col min="4" max="4" width="19.25" style="4" customWidth="1"/>
    <col min="5" max="5" width="20.125" style="5" customWidth="1"/>
    <col min="6" max="6" width="10.375" style="4"/>
    <col min="7" max="7" width="10.375" style="6"/>
    <col min="8" max="8" width="12.1416666666667" style="4" customWidth="1"/>
    <col min="9" max="9" width="9.375" style="7"/>
    <col min="10" max="16384" width="9" style="7"/>
  </cols>
  <sheetData>
    <row r="1" s="1" customForma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24" customHeight="1" spans="1:8">
      <c r="A2" s="8"/>
      <c r="B2" s="8"/>
      <c r="C2" s="8"/>
      <c r="D2" s="8"/>
      <c r="E2" s="8"/>
      <c r="F2" s="8"/>
      <c r="G2" s="8"/>
      <c r="H2" s="8"/>
    </row>
    <row r="3" s="3" customFormat="1" ht="90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9" t="s">
        <v>7</v>
      </c>
      <c r="H3" s="9" t="s">
        <v>8</v>
      </c>
    </row>
    <row r="4" s="4" customFormat="1" ht="56" customHeight="1" spans="1:8">
      <c r="A4" s="11">
        <v>1</v>
      </c>
      <c r="B4" s="12" t="s">
        <v>9</v>
      </c>
      <c r="C4" s="11" t="s">
        <v>10</v>
      </c>
      <c r="D4" s="13" t="s">
        <v>11</v>
      </c>
      <c r="E4" s="13" t="s">
        <v>12</v>
      </c>
      <c r="F4" s="14">
        <v>5801.76</v>
      </c>
      <c r="G4" s="15">
        <v>1614.48</v>
      </c>
      <c r="H4" s="15">
        <f t="shared" ref="H4:H15" si="0">F4+G4</f>
        <v>7416.24</v>
      </c>
    </row>
    <row r="5" s="4" customFormat="1" ht="56" customHeight="1" spans="1:8">
      <c r="A5" s="11">
        <v>2</v>
      </c>
      <c r="B5" s="16" t="s">
        <v>13</v>
      </c>
      <c r="C5" s="11" t="s">
        <v>10</v>
      </c>
      <c r="D5" s="13" t="s">
        <v>14</v>
      </c>
      <c r="E5" s="11" t="s">
        <v>15</v>
      </c>
      <c r="F5" s="14">
        <v>6509.28</v>
      </c>
      <c r="G5" s="15">
        <v>1841.44</v>
      </c>
      <c r="H5" s="15">
        <f t="shared" si="0"/>
        <v>8350.72</v>
      </c>
    </row>
    <row r="6" s="4" customFormat="1" ht="56" customHeight="1" spans="1:8">
      <c r="A6" s="11">
        <v>3</v>
      </c>
      <c r="B6" s="16" t="s">
        <v>16</v>
      </c>
      <c r="C6" s="11" t="s">
        <v>10</v>
      </c>
      <c r="D6" s="13" t="s">
        <v>14</v>
      </c>
      <c r="E6" s="11" t="s">
        <v>17</v>
      </c>
      <c r="F6" s="14">
        <v>6557.44</v>
      </c>
      <c r="G6" s="15">
        <v>1841.44</v>
      </c>
      <c r="H6" s="15">
        <f t="shared" si="0"/>
        <v>8398.88</v>
      </c>
    </row>
    <row r="7" s="4" customFormat="1" ht="56" customHeight="1" spans="1:8">
      <c r="A7" s="11">
        <v>4</v>
      </c>
      <c r="B7" s="12" t="s">
        <v>18</v>
      </c>
      <c r="C7" s="11" t="s">
        <v>10</v>
      </c>
      <c r="D7" s="13" t="s">
        <v>14</v>
      </c>
      <c r="E7" s="13" t="s">
        <v>19</v>
      </c>
      <c r="F7" s="14">
        <v>6557.44</v>
      </c>
      <c r="G7" s="15">
        <v>1841.44</v>
      </c>
      <c r="H7" s="15">
        <f t="shared" si="0"/>
        <v>8398.88</v>
      </c>
    </row>
    <row r="8" s="4" customFormat="1" ht="56" customHeight="1" spans="1:8">
      <c r="A8" s="11">
        <v>5</v>
      </c>
      <c r="B8" s="12" t="s">
        <v>20</v>
      </c>
      <c r="C8" s="11" t="s">
        <v>10</v>
      </c>
      <c r="D8" s="13" t="s">
        <v>14</v>
      </c>
      <c r="E8" s="13" t="s">
        <v>21</v>
      </c>
      <c r="F8" s="14">
        <v>6525.44</v>
      </c>
      <c r="G8" s="15">
        <v>1841.44</v>
      </c>
      <c r="H8" s="15">
        <f t="shared" si="0"/>
        <v>8366.88</v>
      </c>
    </row>
    <row r="9" s="4" customFormat="1" ht="56" customHeight="1" spans="1:8">
      <c r="A9" s="11">
        <v>6</v>
      </c>
      <c r="B9" s="12" t="s">
        <v>22</v>
      </c>
      <c r="C9" s="11" t="s">
        <v>10</v>
      </c>
      <c r="D9" s="13" t="s">
        <v>14</v>
      </c>
      <c r="E9" s="13" t="s">
        <v>23</v>
      </c>
      <c r="F9" s="14">
        <v>6525.44</v>
      </c>
      <c r="G9" s="15">
        <v>1841.44</v>
      </c>
      <c r="H9" s="15">
        <f t="shared" si="0"/>
        <v>8366.88</v>
      </c>
    </row>
    <row r="10" s="4" customFormat="1" ht="56" customHeight="1" spans="1:8">
      <c r="A10" s="11">
        <v>7</v>
      </c>
      <c r="B10" s="12" t="s">
        <v>24</v>
      </c>
      <c r="C10" s="11" t="s">
        <v>10</v>
      </c>
      <c r="D10" s="13" t="s">
        <v>14</v>
      </c>
      <c r="E10" s="13" t="s">
        <v>25</v>
      </c>
      <c r="F10" s="14">
        <v>6503.04</v>
      </c>
      <c r="G10" s="15">
        <v>1841.44</v>
      </c>
      <c r="H10" s="15">
        <f t="shared" si="0"/>
        <v>8344.48</v>
      </c>
    </row>
    <row r="11" s="4" customFormat="1" ht="56" customHeight="1" spans="1:8">
      <c r="A11" s="11">
        <v>8</v>
      </c>
      <c r="B11" s="12" t="s">
        <v>26</v>
      </c>
      <c r="C11" s="11" t="s">
        <v>10</v>
      </c>
      <c r="D11" s="13" t="s">
        <v>14</v>
      </c>
      <c r="E11" s="13" t="s">
        <v>27</v>
      </c>
      <c r="F11" s="14">
        <v>6503.04</v>
      </c>
      <c r="G11" s="15">
        <v>1841.44</v>
      </c>
      <c r="H11" s="15">
        <f t="shared" si="0"/>
        <v>8344.48</v>
      </c>
    </row>
    <row r="12" s="4" customFormat="1" ht="56" customHeight="1" spans="1:8">
      <c r="A12" s="11">
        <v>9</v>
      </c>
      <c r="B12" s="11" t="s">
        <v>28</v>
      </c>
      <c r="C12" s="11" t="s">
        <v>10</v>
      </c>
      <c r="D12" s="13" t="s">
        <v>14</v>
      </c>
      <c r="E12" s="11" t="s">
        <v>27</v>
      </c>
      <c r="F12" s="15">
        <v>6503.04</v>
      </c>
      <c r="G12" s="15">
        <v>1841.44</v>
      </c>
      <c r="H12" s="15">
        <f t="shared" si="0"/>
        <v>8344.48</v>
      </c>
    </row>
    <row r="13" s="4" customFormat="1" ht="56" customHeight="1" spans="1:8">
      <c r="A13" s="11">
        <v>10</v>
      </c>
      <c r="B13" s="11" t="s">
        <v>29</v>
      </c>
      <c r="C13" s="11" t="s">
        <v>10</v>
      </c>
      <c r="D13" s="13" t="s">
        <v>14</v>
      </c>
      <c r="E13" s="11" t="s">
        <v>30</v>
      </c>
      <c r="F13" s="15">
        <v>6503.04</v>
      </c>
      <c r="G13" s="15">
        <v>1841.44</v>
      </c>
      <c r="H13" s="15">
        <f t="shared" si="0"/>
        <v>8344.48</v>
      </c>
    </row>
    <row r="14" s="4" customFormat="1" ht="56" customHeight="1" spans="1:8">
      <c r="A14" s="11">
        <v>11</v>
      </c>
      <c r="B14" s="11" t="s">
        <v>31</v>
      </c>
      <c r="C14" s="11" t="s">
        <v>10</v>
      </c>
      <c r="D14" s="13" t="s">
        <v>14</v>
      </c>
      <c r="E14" s="11" t="s">
        <v>32</v>
      </c>
      <c r="F14" s="15">
        <v>6503.04</v>
      </c>
      <c r="G14" s="15">
        <v>1841.44</v>
      </c>
      <c r="H14" s="15">
        <f t="shared" si="0"/>
        <v>8344.48</v>
      </c>
    </row>
    <row r="15" s="4" customFormat="1" ht="56" customHeight="1" spans="1:8">
      <c r="A15" s="17">
        <v>12</v>
      </c>
      <c r="B15" s="11" t="s">
        <v>33</v>
      </c>
      <c r="C15" s="11" t="s">
        <v>10</v>
      </c>
      <c r="D15" s="13" t="s">
        <v>34</v>
      </c>
      <c r="E15" s="11" t="s">
        <v>35</v>
      </c>
      <c r="F15" s="15">
        <v>11502.96</v>
      </c>
      <c r="G15" s="15">
        <v>2805.6</v>
      </c>
      <c r="H15" s="15">
        <f t="shared" si="0"/>
        <v>14308.56</v>
      </c>
    </row>
    <row r="16" s="4" customFormat="1" ht="56" customHeight="1" spans="1:8">
      <c r="A16" s="18" t="s">
        <v>36</v>
      </c>
      <c r="B16" s="19"/>
      <c r="C16" s="19"/>
      <c r="D16" s="19"/>
      <c r="E16" s="20"/>
      <c r="F16" s="15">
        <f>SUM(F4:F15)</f>
        <v>82494.96</v>
      </c>
      <c r="G16" s="15">
        <f>SUM(G4:G15)</f>
        <v>22834.48</v>
      </c>
      <c r="H16" s="15">
        <f>SUM(H4:H15)</f>
        <v>105329.44</v>
      </c>
    </row>
    <row r="17" s="4" customFormat="1" ht="56" customHeight="1" spans="1:8">
      <c r="A17" s="21"/>
      <c r="B17" s="21"/>
      <c r="C17" s="21"/>
      <c r="D17" s="22"/>
      <c r="E17" s="21"/>
      <c r="F17" s="23"/>
      <c r="G17" s="23"/>
      <c r="H17" s="23"/>
    </row>
    <row r="18" s="4" customFormat="1" ht="56" customHeight="1" spans="1:8">
      <c r="A18" s="21"/>
      <c r="B18" s="21"/>
      <c r="C18" s="21"/>
      <c r="D18" s="22"/>
      <c r="E18" s="21"/>
      <c r="F18" s="23"/>
      <c r="G18" s="23"/>
      <c r="H18" s="23"/>
    </row>
    <row r="19" s="4" customFormat="1" ht="56" customHeight="1" spans="1:8">
      <c r="A19" s="21"/>
      <c r="B19" s="21"/>
      <c r="C19" s="21"/>
      <c r="D19" s="22"/>
      <c r="E19" s="21"/>
      <c r="F19" s="23"/>
      <c r="G19" s="23"/>
      <c r="H19" s="23"/>
    </row>
    <row r="20" s="4" customFormat="1" ht="56" customHeight="1" spans="1:8">
      <c r="A20" s="21"/>
      <c r="B20" s="21"/>
      <c r="C20" s="21"/>
      <c r="D20" s="22"/>
      <c r="E20" s="21"/>
      <c r="F20" s="23"/>
      <c r="G20" s="23"/>
      <c r="H20" s="23"/>
    </row>
    <row r="21" s="4" customFormat="1" ht="56" customHeight="1" spans="1:8">
      <c r="A21" s="21"/>
      <c r="B21" s="21"/>
      <c r="C21" s="21"/>
      <c r="D21" s="22"/>
      <c r="E21" s="21"/>
      <c r="F21" s="23"/>
      <c r="G21" s="23"/>
      <c r="H21" s="23"/>
    </row>
    <row r="22" s="4" customFormat="1" ht="56" customHeight="1" spans="1:8">
      <c r="A22" s="21"/>
      <c r="B22" s="21"/>
      <c r="C22" s="21"/>
      <c r="D22" s="22"/>
      <c r="E22" s="21"/>
      <c r="F22" s="23"/>
      <c r="G22" s="23"/>
      <c r="H22" s="23"/>
    </row>
  </sheetData>
  <autoFilter ref="A3:H22">
    <extLst/>
  </autoFilter>
  <mergeCells count="2">
    <mergeCell ref="A16:E16"/>
    <mergeCell ref="A1:H2"/>
  </mergeCells>
  <pageMargins left="0.432638888888889" right="0.747916666666667" top="0.472222222222222" bottom="0.275" header="0.5" footer="0.27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Huanghw</cp:lastModifiedBy>
  <dcterms:created xsi:type="dcterms:W3CDTF">2023-11-07T10:57:00Z</dcterms:created>
  <dcterms:modified xsi:type="dcterms:W3CDTF">2024-05-29T07:09:22Z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F3C30E78BB8F446488B71224874549CC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