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1240" windowHeight="5040"/>
  </bookViews>
  <sheets>
    <sheet name="生产环节" sheetId="1" r:id="rId1"/>
    <sheet name="销售环节" sheetId="2" r:id="rId2"/>
  </sheets>
  <calcPr calcId="125725"/>
</workbook>
</file>

<file path=xl/calcChain.xml><?xml version="1.0" encoding="utf-8"?>
<calcChain xmlns="http://schemas.openxmlformats.org/spreadsheetml/2006/main">
  <c r="A15" i="2"/>
  <c r="A14"/>
  <c r="A13"/>
  <c r="A12"/>
  <c r="A11"/>
  <c r="A10"/>
  <c r="A9"/>
  <c r="A8"/>
  <c r="A7"/>
  <c r="A6"/>
  <c r="A5"/>
</calcChain>
</file>

<file path=xl/sharedStrings.xml><?xml version="1.0" encoding="utf-8"?>
<sst xmlns="http://schemas.openxmlformats.org/spreadsheetml/2006/main" count="459" uniqueCount="219">
  <si>
    <t>1.食品生产环节抽样检验不合格产品信息</t>
  </si>
  <si>
    <t>食用油、油脂及其制品</t>
  </si>
  <si>
    <t>序号</t>
  </si>
  <si>
    <t>食品名称</t>
  </si>
  <si>
    <t>商标</t>
  </si>
  <si>
    <t>规格型号</t>
  </si>
  <si>
    <t>生产日期/批号</t>
  </si>
  <si>
    <t>被抽样单位名称</t>
  </si>
  <si>
    <t>被抽样单位地址</t>
  </si>
  <si>
    <t>标称生产单位名称</t>
  </si>
  <si>
    <t>标称生产单位地址</t>
  </si>
  <si>
    <t>不合格项目</t>
  </si>
  <si>
    <t>标准值</t>
  </si>
  <si>
    <t>检验结果</t>
  </si>
  <si>
    <t>检验机构</t>
  </si>
  <si>
    <t>备注</t>
  </si>
  <si>
    <t>花生油</t>
  </si>
  <si>
    <t>挂荔</t>
  </si>
  <si>
    <t>1.8L/瓶</t>
  </si>
  <si>
    <t>增城市粮食局新塘粮食管理所</t>
  </si>
  <si>
    <t>广州市增城区新塘镇工业加工区甘湖工业村</t>
  </si>
  <si>
    <t>增城市新塘镇建设路146号</t>
  </si>
  <si>
    <t>邻苯二甲酸二丁酯（DBP）</t>
  </si>
  <si>
    <t xml:space="preserve">≤0.3 mg/kg </t>
  </si>
  <si>
    <t>1.79 mg/kg</t>
  </si>
  <si>
    <t>广东出入境检验检疫局检验检疫技术中心</t>
  </si>
  <si>
    <t>肉制品</t>
  </si>
  <si>
    <t>鸭架</t>
  </si>
  <si>
    <t>/</t>
  </si>
  <si>
    <t>80克/包</t>
  </si>
  <si>
    <t>2017-08-15</t>
  </si>
  <si>
    <t>广州小五食品有限公司</t>
  </si>
  <si>
    <t>广州市增城区永宁街宁西工业园三路8号（厂房A8）第三楼</t>
  </si>
  <si>
    <t>山梨酸</t>
  </si>
  <si>
    <t>山梨酸：0.206 g/kg</t>
  </si>
  <si>
    <t>菌落总数</t>
  </si>
  <si>
    <t>n=5
c=2
m=10000
M=100000 CFU/g</t>
  </si>
  <si>
    <t>①210000
②200000
③1300000
④740
⑤20 CFU/g</t>
  </si>
  <si>
    <t>饮料</t>
  </si>
  <si>
    <t>左旋肉碱咖啡固体饮料</t>
  </si>
  <si>
    <t>260g（10克/袋×26袋）/罐</t>
  </si>
  <si>
    <t>2017-07-02</t>
  </si>
  <si>
    <t>广州壹德医药科技有限公司</t>
  </si>
  <si>
    <t>广州市白云区钟落潭镇广从九路381号之393第三层</t>
  </si>
  <si>
    <t>广州市白云区钟落潭镇广从九路381号D幢第三层</t>
  </si>
  <si>
    <t>m=5
c=2
m=1000
M=50000 CFU/g</t>
  </si>
  <si>
    <t>①3800
②4100
③7300
④4500
⑤1800CFU/g</t>
  </si>
  <si>
    <t>霉菌</t>
  </si>
  <si>
    <t>270 CFU/g</t>
  </si>
  <si>
    <t>大肠菌群</t>
  </si>
  <si>
    <t>m=5
c=2
m=10
M=100 CFU/g</t>
  </si>
  <si>
    <t>①＜10
②53
③260
④＜10
⑤200 CFU/g</t>
  </si>
  <si>
    <t>糕点</t>
  </si>
  <si>
    <t>生哥奶香馒头（小麦粉馒头）</t>
  </si>
  <si>
    <t>生哥</t>
  </si>
  <si>
    <t>360克（12个）/包</t>
  </si>
  <si>
    <t>2017-08-14</t>
  </si>
  <si>
    <t>广州生旺食品有限公司</t>
  </si>
  <si>
    <t>广州市增城新塘镇宁西中元村，下元村（厂房A-2）</t>
  </si>
  <si>
    <t>脱氢乙酸</t>
  </si>
  <si>
    <t>≤0.5 g/kg</t>
  </si>
  <si>
    <t>0.752 g/kg</t>
  </si>
  <si>
    <t>生哥红豆卷</t>
  </si>
  <si>
    <t>540克（12个）/包</t>
  </si>
  <si>
    <t>0.668 g/kg</t>
  </si>
  <si>
    <t>2.食品销售环节抽样检验不合格产品信息</t>
  </si>
  <si>
    <t>食用农产品</t>
  </si>
  <si>
    <t>鲜冻鱿鱼</t>
  </si>
  <si>
    <t>散装称重</t>
  </si>
  <si>
    <t>广州市润平商业有限公司</t>
  </si>
  <si>
    <t>广州市增城区新塘镇港口大道北金海岸城市广场</t>
  </si>
  <si>
    <t>深圳市鲜百汇食品有限公司</t>
  </si>
  <si>
    <t>深圳市平湖街道世纪工业区7栋3楼</t>
  </si>
  <si>
    <t>≤2.0mg/kg</t>
  </si>
  <si>
    <t>4.6mg/kg</t>
  </si>
  <si>
    <t>广东省质量监督食品检验站</t>
  </si>
  <si>
    <t>沙甲</t>
  </si>
  <si>
    <t>广州市番禺区南村洲鹏水产品档</t>
  </si>
  <si>
    <t>广州市番禺区南村镇里仁洞村环城东路1号之一广州市番禺区仁发综合市场F01、02号</t>
  </si>
  <si>
    <t>氯霉素</t>
  </si>
  <si>
    <t>不得检出</t>
  </si>
  <si>
    <t>2.58μg/kg</t>
  </si>
  <si>
    <t>广东省制糖产品质量监督检验站</t>
  </si>
  <si>
    <t>花甲</t>
  </si>
  <si>
    <t>白贝</t>
  </si>
  <si>
    <t>陈旭东（个体工商户）</t>
  </si>
  <si>
    <t>广州市越秀区惠福西路367号首层惠福新街市自编的C13号档</t>
  </si>
  <si>
    <t>白花鱼</t>
  </si>
  <si>
    <t xml:space="preserve">购进日期：2017-06-01 </t>
  </si>
  <si>
    <t>广州市天河区五山陈湖竹生鲜超市</t>
  </si>
  <si>
    <t>广州市天河区汇景南路67号商铺6-1铺</t>
  </si>
  <si>
    <t>0.84 μg/kg</t>
  </si>
  <si>
    <t>广州市食品检验所</t>
  </si>
  <si>
    <t>钟文城</t>
  </si>
  <si>
    <t>广州市天河区长湴综合市场冰鲜档4号</t>
  </si>
  <si>
    <t>花蟹</t>
  </si>
  <si>
    <t>罗文志</t>
  </si>
  <si>
    <t>广州市天河区长湴综合市场冰鲜档1号</t>
  </si>
  <si>
    <t>镉</t>
  </si>
  <si>
    <t>≤0.5 mg/kg</t>
  </si>
  <si>
    <t>水白苗</t>
  </si>
  <si>
    <t>2017-07-05</t>
  </si>
  <si>
    <t>广州市黄埔区霜蟾生鲜店</t>
  </si>
  <si>
    <t>广州市黄埔区万荟一街60号</t>
  </si>
  <si>
    <t>配送仓库：凯翔仓库</t>
  </si>
  <si>
    <t>白云区西槎路与德康路交叉口石井水泥厂凯翔电子商务大厦B座118</t>
  </si>
  <si>
    <t>克百威</t>
  </si>
  <si>
    <t>≤0.02 mg/kg</t>
  </si>
  <si>
    <t>0.057 mg/kg</t>
  </si>
  <si>
    <t>豆角</t>
  </si>
  <si>
    <t>广州市萝岗区金雄菜档</t>
  </si>
  <si>
    <t>广州市萝岗区萝岗街萝岗农副产品综合市场蔬菜档</t>
  </si>
  <si>
    <t>0.43 mg/kg</t>
  </si>
  <si>
    <t>菠菜</t>
  </si>
  <si>
    <t>2017-07-13</t>
  </si>
  <si>
    <t>广州江南果菜批发市场经营管理有限公司</t>
  </si>
  <si>
    <t>广州市白云区石井槎龙广清公路边226档</t>
  </si>
  <si>
    <t>云南</t>
  </si>
  <si>
    <t xml:space="preserve"> /</t>
  </si>
  <si>
    <t>0.066 mg/kg</t>
  </si>
  <si>
    <t>进口龙眼</t>
  </si>
  <si>
    <t>2017-07-06</t>
  </si>
  <si>
    <t>广州百佳超级市场有限公司恒宝广场分店</t>
  </si>
  <si>
    <t>广州市荔湾区宝华路133号二层全层</t>
  </si>
  <si>
    <t>泰国</t>
  </si>
  <si>
    <t>0.089 mg/kg</t>
  </si>
  <si>
    <t>粮食加工品</t>
  </si>
  <si>
    <t>生白面</t>
  </si>
  <si>
    <t>2017-07-07</t>
  </si>
  <si>
    <t>广州市南沙区东涌鲜面食品店</t>
  </si>
  <si>
    <t>广州市南沙区东涌镇东兴二路74号101东涌市场A48铺</t>
  </si>
  <si>
    <t>苯甲酸及其钠盐</t>
  </si>
  <si>
    <t>0.065g/kg</t>
  </si>
  <si>
    <t>国家加工食品质量检验中心（广东）</t>
  </si>
  <si>
    <t>金福井天然山泉水</t>
  </si>
  <si>
    <t>金福井</t>
  </si>
  <si>
    <t>18L/桶</t>
  </si>
  <si>
    <t>广州市萝岗区冠洪商店</t>
  </si>
  <si>
    <t>广州市萝岗区宝龙东路21号自编101</t>
  </si>
  <si>
    <t>广州市白云区道龙纯净水厂</t>
  </si>
  <si>
    <t>广东省广州市白云区同和街握山中路一号大院</t>
  </si>
  <si>
    <t>铜绿假单胞菌</t>
  </si>
  <si>
    <t>n=5，c=0，m=0CFU/250mL</t>
  </si>
  <si>
    <t>42CFU/250mL，27CFU/250mL，32CFU/250mL，43CFU/250mL，39CFU/250mL</t>
  </si>
  <si>
    <t>广东产品质量监督检验研究院</t>
  </si>
  <si>
    <t>包装饮用水</t>
  </si>
  <si>
    <t>古林®</t>
  </si>
  <si>
    <t>18升/桶</t>
  </si>
  <si>
    <t>广州市南沙区大岗乐而康饮用水经营部</t>
  </si>
  <si>
    <t>广州市南沙区区大岗镇豪岗大道11号荟翠花园商住楼41号铺</t>
  </si>
  <si>
    <t>鹤山市古林山泉有限公司</t>
  </si>
  <si>
    <t>广东省鹤山市鹤城镇万和狮子山</t>
  </si>
  <si>
    <t>93CFU/250mL，90CFU/250mL，77CFU/250mL，84CFU/250mL，79CFU/250mL</t>
  </si>
  <si>
    <t>豆制品</t>
  </si>
  <si>
    <t>1</t>
  </si>
  <si>
    <t>豆腐</t>
  </si>
  <si>
    <t xml:space="preserve">购进日期：2017-07-13 </t>
  </si>
  <si>
    <t>广州市越秀区广大路46-58号首层（广大肉菜市场）</t>
  </si>
  <si>
    <t>0.231g/kg</t>
  </si>
  <si>
    <t>散装熟食</t>
  </si>
  <si>
    <r>
      <rPr>
        <sz val="10"/>
        <rFont val="Times New Roman"/>
        <family val="1"/>
      </rPr>
      <t xml:space="preserve"> </t>
    </r>
    <r>
      <rPr>
        <sz val="10"/>
        <rFont val="宋体"/>
        <family val="3"/>
        <charset val="134"/>
      </rPr>
      <t>辣白菜</t>
    </r>
  </si>
  <si>
    <t xml:space="preserve">/ </t>
  </si>
  <si>
    <r>
      <rPr>
        <sz val="10"/>
        <rFont val="宋体"/>
        <family val="3"/>
        <charset val="134"/>
      </rPr>
      <t>广州市越秀区寺右新马路</t>
    </r>
    <r>
      <rPr>
        <sz val="10"/>
        <rFont val="Times New Roman"/>
        <family val="1"/>
      </rPr>
      <t>106</t>
    </r>
    <r>
      <rPr>
        <sz val="10"/>
        <rFont val="宋体"/>
        <family val="3"/>
        <charset val="134"/>
      </rPr>
      <t>号</t>
    </r>
    <r>
      <rPr>
        <sz val="10"/>
        <rFont val="Times New Roman"/>
        <family val="1"/>
      </rPr>
      <t xml:space="preserve">  </t>
    </r>
  </si>
  <si>
    <t>≤1</t>
  </si>
  <si>
    <t>婴幼儿配方食品</t>
  </si>
  <si>
    <t>高原之宝牦牛奶幼儿配方乳粉（3段）</t>
  </si>
  <si>
    <t>图形商标</t>
  </si>
  <si>
    <t>454克/罐</t>
  </si>
  <si>
    <t>2016-06-11</t>
  </si>
  <si>
    <t>广州市白云区江高爱婴元妇婴店</t>
  </si>
  <si>
    <t>广州市白云区江高镇江同路5号</t>
  </si>
  <si>
    <t>若尔盖高原之宝牦牛乳业有限责任公司</t>
  </si>
  <si>
    <t>四川省阿坝州若尔盖县达扎寺镇红光路3号</t>
  </si>
  <si>
    <t>维生素C</t>
  </si>
  <si>
    <t>1.8mg/100kJ</t>
  </si>
  <si>
    <t>老乡牌压榨花生油</t>
  </si>
  <si>
    <r>
      <rPr>
        <sz val="10"/>
        <rFont val="宋体"/>
        <family val="3"/>
        <charset val="134"/>
      </rPr>
      <t>老乡牌</t>
    </r>
    <r>
      <rPr>
        <sz val="10"/>
        <rFont val="Times New Roman"/>
        <family val="1"/>
      </rPr>
      <t xml:space="preserve"> </t>
    </r>
  </si>
  <si>
    <r>
      <rPr>
        <sz val="10"/>
        <rFont val="Times New Roman"/>
        <family val="1"/>
      </rPr>
      <t>900mL/</t>
    </r>
    <r>
      <rPr>
        <sz val="10"/>
        <rFont val="宋体"/>
        <family val="3"/>
        <charset val="134"/>
      </rPr>
      <t>瓶</t>
    </r>
  </si>
  <si>
    <t>广州市番禺区化龙惠家商场</t>
  </si>
  <si>
    <r>
      <rPr>
        <sz val="10"/>
        <rFont val="宋体"/>
        <family val="3"/>
        <charset val="134"/>
      </rPr>
      <t>广州市番禺区化龙镇东南村龙源路</t>
    </r>
    <r>
      <rPr>
        <sz val="10"/>
        <rFont val="Times New Roman"/>
        <family val="1"/>
      </rPr>
      <t>127</t>
    </r>
    <r>
      <rPr>
        <sz val="10"/>
        <rFont val="宋体"/>
        <family val="3"/>
        <charset val="134"/>
      </rPr>
      <t>号</t>
    </r>
    <r>
      <rPr>
        <sz val="10"/>
        <rFont val="Times New Roman"/>
        <family val="1"/>
      </rPr>
      <t xml:space="preserve">118  </t>
    </r>
  </si>
  <si>
    <t>深圳龙脉油脂有限公司</t>
  </si>
  <si>
    <t>≤1.5
mg/kg</t>
  </si>
  <si>
    <t>8.93
mg/kg</t>
  </si>
  <si>
    <t>≤0.3
mg/kg</t>
  </si>
  <si>
    <t>3.94
mg/kg</t>
  </si>
  <si>
    <t>生产日期/
购进日期</t>
    <phoneticPr fontId="14" type="noConversion"/>
  </si>
  <si>
    <t>标称生产单位或供货商地址</t>
    <phoneticPr fontId="14" type="noConversion"/>
  </si>
  <si>
    <t>标称生产单位或
供货商名称</t>
    <phoneticPr fontId="14" type="noConversion"/>
  </si>
  <si>
    <t>声称供货单位：
黄沙水产市场
（广盛贝类）</t>
    <phoneticPr fontId="14" type="noConversion"/>
  </si>
  <si>
    <t>声称供货单位：
黄沙水产市场</t>
    <phoneticPr fontId="14" type="noConversion"/>
  </si>
  <si>
    <t>声称供货单位：
海珠天源惠芳农贸有限公司</t>
    <phoneticPr fontId="14" type="noConversion"/>
  </si>
  <si>
    <t>≤50 CFU/g</t>
    <phoneticPr fontId="14" type="noConversion"/>
  </si>
  <si>
    <t>≤0.075 g/kg</t>
    <phoneticPr fontId="14" type="noConversion"/>
  </si>
  <si>
    <t>1579μg/kg</t>
    <phoneticPr fontId="14" type="noConversion"/>
  </si>
  <si>
    <t>氯霉素</t>
    <phoneticPr fontId="14" type="noConversion"/>
  </si>
  <si>
    <t>12.3μg/kg</t>
    <phoneticPr fontId="14" type="noConversion"/>
  </si>
  <si>
    <t>2160μg/kg</t>
    <phoneticPr fontId="14" type="noConversion"/>
  </si>
  <si>
    <t>1.6 mg/kg</t>
    <phoneticPr fontId="14" type="noConversion"/>
  </si>
  <si>
    <t>广州市越秀区集曦食品店</t>
    <phoneticPr fontId="14" type="noConversion"/>
  </si>
  <si>
    <t>防腐剂各自用量占其最大使用量比例之和</t>
    <phoneticPr fontId="14" type="noConversion"/>
  </si>
  <si>
    <r>
      <t>2017-05-22</t>
    </r>
    <r>
      <rPr>
        <sz val="10"/>
        <rFont val="宋体"/>
        <family val="3"/>
        <charset val="134"/>
      </rPr>
      <t>（加工日期）</t>
    </r>
    <r>
      <rPr>
        <sz val="10"/>
        <rFont val="Times New Roman"/>
        <family val="1"/>
      </rPr>
      <t xml:space="preserve"> </t>
    </r>
    <phoneticPr fontId="14" type="noConversion"/>
  </si>
  <si>
    <t>华润万家生活超市（广州）有限公司</t>
    <phoneticPr fontId="14" type="noConversion"/>
  </si>
  <si>
    <t xml:space="preserve">1.8～N.S. mg/100kJ
≥80％明示值（明示值：4.2 mg/100kJ） </t>
    <phoneticPr fontId="14" type="noConversion"/>
  </si>
  <si>
    <t>沈阳盛禾润食品有限公司</t>
  </si>
  <si>
    <t>沈阳市浑南区营城子街道后桑林子村</t>
  </si>
  <si>
    <t>抽检的食用农产品包括水产品、鲜蛋、蔬菜、鲜食用菌、水果、豆类等
本次抽检食用农产品共11批次内在质量不合格，不合格项目为镉、氯霉素、克百威。</t>
    <phoneticPr fontId="14" type="noConversion"/>
  </si>
  <si>
    <t>抽检的粮食加工品包括小麦粉、谷物粉类制成品等。
本次共有1批次的粮食加工品内在质量不合格，不合格项目为苯甲酸及其钠盐。</t>
    <phoneticPr fontId="14" type="noConversion"/>
  </si>
  <si>
    <t>抽检的饮料包括固体饮料、瓶（桶）装饮用水、其他饮料等。
本次共有2批次的饮料内在质量不合格，不合格项目为铜绿假单胞菌。</t>
    <phoneticPr fontId="14" type="noConversion"/>
  </si>
  <si>
    <t>抽检的豆制品包括发酵性豆制品、非发酵性豆制品、其他豆制品等
本次共有1批次的豆制品内在质量不合格，不合格项目为苯甲酸及其钠盐。</t>
    <phoneticPr fontId="14" type="noConversion"/>
  </si>
  <si>
    <t>抽检的散装熟食包括散装糕点、其他散装熟食等。
本次共有1批次的散装熟食内在质量不合格，不合格项目为防腐剂各自用量占其最大使用量比例之和。</t>
    <phoneticPr fontId="14" type="noConversion"/>
  </si>
  <si>
    <t>抽检的婴幼儿配方食品包括婴儿配方食品、较大婴儿和幼儿配方食品等
本次共有1批次的婴幼儿配方食品内在质量不合格，不合格项目为维生素C。</t>
    <phoneticPr fontId="14" type="noConversion"/>
  </si>
  <si>
    <t>抽检的食用油、油脂及其制品包括食用植物油等。
本次共有1批次的食用植物油内在质量不合格，不合格项目为邻苯二甲酸二（2-乙基）己酯（DEHP）、邻苯二甲酸二丁酯（DBP） 。</t>
    <phoneticPr fontId="14" type="noConversion"/>
  </si>
  <si>
    <t>抽检的食用油、油脂及其制品包括食用植物油等。
本次共有1批次的食用油、油脂及其制品内在质量不合格，不合格项目为邻苯二甲酸二丁酯（DBP）。</t>
    <phoneticPr fontId="14" type="noConversion"/>
  </si>
  <si>
    <t>抽检的肉制品包括调理肉制品、腌腊肉制品、酱卤肉制品、熏烧烤肉制品等。
本次共有1批次的肉制品内在质量不合格，不合格项目为山梨酸、菌落总数。</t>
    <phoneticPr fontId="14" type="noConversion"/>
  </si>
  <si>
    <t>抽检的糕点包括热加工糕点和冷加工糕点等。
本次共有2批次的糕点内在质量不合格，不合格项目为脱氢乙酸。</t>
    <phoneticPr fontId="14" type="noConversion"/>
  </si>
  <si>
    <t>抽检的饮料包括瓶（桶）装饮用水、蛋白饮料、茶饮料、固体饮料、其他饮料等。
本次共有1批次的饮料内在质量不合格，不合格项目为菌落总数、霉菌、大肠菌群。</t>
    <phoneticPr fontId="14" type="noConversion"/>
  </si>
  <si>
    <t>深圳市宝安区松岗街道燕川社区红湖路59号</t>
  </si>
  <si>
    <t xml:space="preserve">邻苯二甲酸二（2-乙基）己酯（DEHP） </t>
    <phoneticPr fontId="14" type="noConversion"/>
  </si>
  <si>
    <t>邻苯二甲酸二丁酯
（DBP）</t>
    <phoneticPr fontId="14" type="noConversion"/>
  </si>
</sst>
</file>

<file path=xl/styles.xml><?xml version="1.0" encoding="utf-8"?>
<styleSheet xmlns="http://schemas.openxmlformats.org/spreadsheetml/2006/main">
  <numFmts count="1">
    <numFmt numFmtId="176" formatCode="yyyy\-m\-d"/>
  </numFmts>
  <fonts count="15">
    <font>
      <sz val="11"/>
      <color theme="1"/>
      <name val="宋体"/>
      <charset val="134"/>
      <scheme val="minor"/>
    </font>
    <font>
      <sz val="10"/>
      <color theme="1"/>
      <name val="宋体"/>
      <family val="3"/>
      <charset val="134"/>
    </font>
    <font>
      <b/>
      <sz val="12"/>
      <name val="宋体"/>
      <family val="3"/>
      <charset val="134"/>
    </font>
    <font>
      <b/>
      <sz val="10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0"/>
      <name val="宋体"/>
      <family val="3"/>
      <charset val="134"/>
    </font>
    <font>
      <b/>
      <sz val="10"/>
      <name val="宋体"/>
      <family val="3"/>
      <charset val="134"/>
    </font>
    <font>
      <sz val="10"/>
      <name val="Times New Roman"/>
      <family val="1"/>
    </font>
    <font>
      <sz val="9"/>
      <color rgb="FFFF0000"/>
      <name val="宋体"/>
      <family val="3"/>
      <charset val="134"/>
      <scheme val="minor"/>
    </font>
    <font>
      <sz val="10"/>
      <color rgb="FFFF0000"/>
      <name val="宋体"/>
      <family val="3"/>
      <charset val="134"/>
    </font>
    <font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8"/>
      <name val="Tahoma"/>
      <family val="2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0"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3" fillId="0" borderId="0"/>
    <xf numFmtId="0" fontId="12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3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0" borderId="0">
      <alignment vertical="center"/>
    </xf>
    <xf numFmtId="0" fontId="13" fillId="0" borderId="0"/>
  </cellStyleXfs>
  <cellXfs count="85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>
      <alignment vertical="center"/>
    </xf>
    <xf numFmtId="176" fontId="0" fillId="0" borderId="0" xfId="0" applyNumberFormat="1">
      <alignment vertical="center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4" fillId="0" borderId="2" xfId="4" applyNumberFormat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5" fillId="0" borderId="1" xfId="9" applyFont="1" applyFill="1" applyBorder="1" applyAlignment="1">
      <alignment horizontal="center" vertical="center" wrapText="1"/>
    </xf>
    <xf numFmtId="0" fontId="5" fillId="0" borderId="1" xfId="5" applyFont="1" applyFill="1" applyBorder="1" applyAlignment="1">
      <alignment horizontal="center" vertical="center" wrapText="1"/>
    </xf>
    <xf numFmtId="176" fontId="5" fillId="0" borderId="1" xfId="10" applyNumberFormat="1" applyFont="1" applyFill="1" applyBorder="1" applyAlignment="1">
      <alignment horizontal="center" vertical="center" wrapText="1"/>
    </xf>
    <xf numFmtId="0" fontId="5" fillId="0" borderId="1" xfId="11" applyFont="1" applyFill="1" applyBorder="1" applyAlignment="1">
      <alignment horizontal="center" vertical="center" wrapText="1"/>
    </xf>
    <xf numFmtId="0" fontId="5" fillId="0" borderId="1" xfId="12" applyFont="1" applyFill="1" applyBorder="1" applyAlignment="1">
      <alignment horizontal="center" vertical="center" wrapText="1"/>
    </xf>
    <xf numFmtId="0" fontId="4" fillId="0" borderId="1" xfId="4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4" fillId="0" borderId="1" xfId="19" applyFont="1" applyFill="1" applyBorder="1" applyAlignment="1">
      <alignment horizontal="center" vertical="center" wrapText="1"/>
    </xf>
    <xf numFmtId="176" fontId="4" fillId="0" borderId="1" xfId="19" applyNumberFormat="1" applyFont="1" applyFill="1" applyBorder="1" applyAlignment="1">
      <alignment horizontal="center" vertical="center" wrapText="1"/>
    </xf>
    <xf numFmtId="49" fontId="4" fillId="0" borderId="1" xfId="19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4" fillId="0" borderId="1" xfId="4" applyNumberFormat="1" applyFont="1" applyFill="1" applyBorder="1" applyAlignment="1">
      <alignment horizontal="center" vertical="center" wrapText="1"/>
    </xf>
    <xf numFmtId="49" fontId="5" fillId="0" borderId="1" xfId="4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176" fontId="5" fillId="0" borderId="1" xfId="4" applyNumberFormat="1" applyFont="1" applyFill="1" applyBorder="1" applyAlignment="1">
      <alignment horizontal="center" vertical="center" wrapText="1"/>
    </xf>
    <xf numFmtId="49" fontId="8" fillId="0" borderId="5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5" fillId="0" borderId="1" xfId="14" applyFont="1" applyFill="1" applyBorder="1" applyAlignment="1">
      <alignment horizontal="center" vertical="center" wrapText="1"/>
    </xf>
    <xf numFmtId="14" fontId="5" fillId="0" borderId="0" xfId="0" applyNumberFormat="1" applyFont="1" applyFill="1" applyAlignment="1" applyProtection="1">
      <alignment horizontal="center" vertical="center" wrapText="1"/>
    </xf>
    <xf numFmtId="0" fontId="5" fillId="0" borderId="0" xfId="0" applyFont="1" applyFill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1" xfId="17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9" fillId="0" borderId="0" xfId="4" applyNumberFormat="1" applyFont="1" applyFill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176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19" quotePrefix="1" applyFont="1" applyFill="1" applyBorder="1" applyAlignment="1">
      <alignment horizontal="center" vertical="center" wrapText="1"/>
    </xf>
    <xf numFmtId="0" fontId="5" fillId="0" borderId="1" xfId="0" quotePrefix="1" applyFont="1" applyFill="1" applyBorder="1" applyAlignment="1">
      <alignment horizontal="center" vertical="center" wrapText="1"/>
    </xf>
    <xf numFmtId="49" fontId="5" fillId="0" borderId="1" xfId="4" quotePrefix="1" applyNumberFormat="1" applyFont="1" applyFill="1" applyBorder="1" applyAlignment="1">
      <alignment horizontal="center" vertical="center" wrapText="1"/>
    </xf>
    <xf numFmtId="49" fontId="5" fillId="0" borderId="1" xfId="4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4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8" applyFont="1" applyFill="1" applyBorder="1" applyAlignment="1">
      <alignment horizontal="center" vertical="center" wrapText="1"/>
    </xf>
    <xf numFmtId="0" fontId="4" fillId="0" borderId="8" xfId="8" applyFont="1" applyFill="1" applyBorder="1" applyAlignment="1">
      <alignment horizontal="center" vertical="center" wrapText="1"/>
    </xf>
    <xf numFmtId="0" fontId="4" fillId="0" borderId="4" xfId="8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/>
    </xf>
    <xf numFmtId="176" fontId="3" fillId="0" borderId="1" xfId="0" applyNumberFormat="1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176" fontId="4" fillId="0" borderId="1" xfId="18" applyNumberFormat="1" applyFont="1" applyFill="1" applyBorder="1" applyAlignment="1">
      <alignment horizontal="center" vertical="center" wrapText="1"/>
    </xf>
    <xf numFmtId="176" fontId="4" fillId="0" borderId="2" xfId="8" applyNumberFormat="1" applyFont="1" applyFill="1" applyBorder="1" applyAlignment="1">
      <alignment horizontal="center" vertical="center" wrapText="1"/>
    </xf>
    <xf numFmtId="176" fontId="4" fillId="0" borderId="8" xfId="8" applyNumberFormat="1" applyFont="1" applyFill="1" applyBorder="1" applyAlignment="1">
      <alignment horizontal="center" vertical="center" wrapText="1"/>
    </xf>
    <xf numFmtId="176" fontId="4" fillId="0" borderId="4" xfId="8" applyNumberFormat="1" applyFont="1" applyFill="1" applyBorder="1" applyAlignment="1">
      <alignment horizontal="center" vertical="center" wrapText="1"/>
    </xf>
    <xf numFmtId="49" fontId="4" fillId="0" borderId="1" xfId="4" applyNumberFormat="1" applyFont="1" applyFill="1" applyBorder="1" applyAlignment="1">
      <alignment horizontal="center" vertical="center" wrapText="1"/>
    </xf>
    <xf numFmtId="49" fontId="4" fillId="0" borderId="2" xfId="4" applyNumberFormat="1" applyFont="1" applyFill="1" applyBorder="1" applyAlignment="1">
      <alignment horizontal="center" vertical="center" wrapText="1"/>
    </xf>
    <xf numFmtId="49" fontId="4" fillId="0" borderId="8" xfId="4" applyNumberFormat="1" applyFont="1" applyFill="1" applyBorder="1" applyAlignment="1">
      <alignment horizontal="center" vertical="center" wrapText="1"/>
    </xf>
    <xf numFmtId="49" fontId="4" fillId="0" borderId="4" xfId="4" applyNumberFormat="1" applyFont="1" applyFill="1" applyBorder="1" applyAlignment="1">
      <alignment horizontal="center" vertical="center" wrapText="1"/>
    </xf>
    <xf numFmtId="0" fontId="2" fillId="0" borderId="6" xfId="0" applyNumberFormat="1" applyFont="1" applyFill="1" applyBorder="1" applyAlignment="1">
      <alignment horizontal="center" vertical="center" wrapText="1"/>
    </xf>
    <xf numFmtId="0" fontId="2" fillId="0" borderId="7" xfId="0" applyNumberFormat="1" applyFont="1" applyFill="1" applyBorder="1" applyAlignment="1">
      <alignment horizontal="center" vertical="center" wrapText="1"/>
    </xf>
    <xf numFmtId="176" fontId="2" fillId="0" borderId="7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49" fontId="5" fillId="0" borderId="2" xfId="4" applyNumberFormat="1" applyFont="1" applyFill="1" applyBorder="1" applyAlignment="1">
      <alignment horizontal="center" vertical="center" wrapText="1"/>
    </xf>
    <xf numFmtId="49" fontId="5" fillId="0" borderId="4" xfId="4" applyNumberFormat="1" applyFont="1" applyFill="1" applyBorder="1" applyAlignment="1">
      <alignment horizontal="center" vertical="center" wrapText="1"/>
    </xf>
    <xf numFmtId="49" fontId="5" fillId="0" borderId="1" xfId="4" applyNumberFormat="1" applyFont="1" applyFill="1" applyBorder="1" applyAlignment="1">
      <alignment horizontal="center" vertical="center" wrapText="1"/>
    </xf>
    <xf numFmtId="49" fontId="7" fillId="0" borderId="1" xfId="4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49" fontId="5" fillId="0" borderId="3" xfId="4" applyNumberFormat="1" applyFont="1" applyFill="1" applyBorder="1" applyAlignment="1">
      <alignment horizontal="center" vertical="center" wrapText="1"/>
    </xf>
    <xf numFmtId="49" fontId="7" fillId="0" borderId="3" xfId="4" applyNumberFormat="1" applyFont="1" applyFill="1" applyBorder="1" applyAlignment="1">
      <alignment horizontal="center" vertical="center" wrapText="1"/>
    </xf>
    <xf numFmtId="176" fontId="7" fillId="0" borderId="2" xfId="0" applyNumberFormat="1" applyFont="1" applyFill="1" applyBorder="1" applyAlignment="1">
      <alignment horizontal="center" vertical="center" wrapText="1"/>
    </xf>
    <xf numFmtId="176" fontId="7" fillId="0" borderId="4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/>
    </xf>
    <xf numFmtId="176" fontId="6" fillId="0" borderId="1" xfId="0" applyNumberFormat="1" applyFont="1" applyFill="1" applyBorder="1" applyAlignment="1">
      <alignment horizontal="left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</cellXfs>
  <cellStyles count="20">
    <cellStyle name="常规" xfId="0" builtinId="0"/>
    <cellStyle name="常规 11" xfId="16"/>
    <cellStyle name="常规 12" xfId="3"/>
    <cellStyle name="常规 2" xfId="6"/>
    <cellStyle name="常规 3" xfId="13"/>
    <cellStyle name="常规 3 2" xfId="19"/>
    <cellStyle name="常规 3 3 2" xfId="15"/>
    <cellStyle name="常规 4" xfId="7"/>
    <cellStyle name="常规 6" xfId="2"/>
    <cellStyle name="常规_ 承检机构X2016年1月合格_2" xfId="17"/>
    <cellStyle name="常规_20150127-2月公布表格（汇总）" xfId="4"/>
    <cellStyle name="常规_Sheet1" xfId="8"/>
    <cellStyle name="常规_Sheet1 3" xfId="18"/>
    <cellStyle name="常规_广东省制糖产品质量监督检验站 2017年6月样品信息表_24" xfId="1"/>
    <cellStyle name="常规_广东省制糖产品质量监督检验站 2017年6月样品信息表_25" xfId="9"/>
    <cellStyle name="常规_广东省制糖产品质量监督检验站 2017年6月样品信息表_26" xfId="5"/>
    <cellStyle name="常规_广东省制糖产品质量监督检验站 2017年6月样品信息表_27" xfId="10"/>
    <cellStyle name="常规_广东省制糖产品质量监督检验站 2017年6月样品信息表_28" xfId="11"/>
    <cellStyle name="常规_广东省制糖产品质量监督检验站 2017年6月样品信息表_29" xfId="12"/>
    <cellStyle name="常规_广东省制糖产品质量监督检验站 2017年6月样品信息表_9" xfId="14"/>
  </cellStyles>
  <dxfs count="0"/>
  <tableStyles count="0" defaultTableStyle="TableStyleMedium2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1"/>
  <sheetViews>
    <sheetView tabSelected="1" workbookViewId="0">
      <selection activeCell="F9" sqref="F9:F10"/>
    </sheetView>
  </sheetViews>
  <sheetFormatPr defaultColWidth="9" defaultRowHeight="14.4"/>
  <cols>
    <col min="1" max="1" width="7.109375" customWidth="1"/>
    <col min="5" max="5" width="16.21875" style="3" customWidth="1"/>
    <col min="6" max="6" width="16.44140625" customWidth="1"/>
    <col min="7" max="7" width="14.77734375" customWidth="1"/>
    <col min="8" max="8" width="16.77734375" customWidth="1"/>
    <col min="9" max="9" width="16.88671875" customWidth="1"/>
    <col min="10" max="10" width="12.5546875" customWidth="1"/>
    <col min="11" max="11" width="15.44140625" customWidth="1"/>
    <col min="12" max="12" width="12.21875" customWidth="1"/>
    <col min="13" max="13" width="10.5546875" customWidth="1"/>
  </cols>
  <sheetData>
    <row r="1" spans="1:14" ht="15.6">
      <c r="A1" s="67" t="s">
        <v>0</v>
      </c>
      <c r="B1" s="68"/>
      <c r="C1" s="68"/>
      <c r="D1" s="68"/>
      <c r="E1" s="69"/>
      <c r="F1" s="68"/>
      <c r="G1" s="68"/>
      <c r="H1" s="68"/>
      <c r="I1" s="68"/>
      <c r="J1" s="68"/>
      <c r="K1" s="68"/>
      <c r="L1" s="68"/>
      <c r="M1" s="68"/>
      <c r="N1" s="70"/>
    </row>
    <row r="2" spans="1:14">
      <c r="A2" s="54" t="s">
        <v>1</v>
      </c>
      <c r="B2" s="54"/>
      <c r="C2" s="54"/>
      <c r="D2" s="54"/>
      <c r="E2" s="55"/>
      <c r="F2" s="54"/>
      <c r="G2" s="54"/>
      <c r="H2" s="54"/>
      <c r="I2" s="54"/>
      <c r="J2" s="54"/>
      <c r="K2" s="54"/>
      <c r="L2" s="54"/>
      <c r="M2" s="54"/>
      <c r="N2" s="54"/>
    </row>
    <row r="3" spans="1:14" ht="33" customHeight="1">
      <c r="A3" s="56" t="s">
        <v>212</v>
      </c>
      <c r="B3" s="54"/>
      <c r="C3" s="54"/>
      <c r="D3" s="54"/>
      <c r="E3" s="55"/>
      <c r="F3" s="54"/>
      <c r="G3" s="54"/>
      <c r="H3" s="54"/>
      <c r="I3" s="54"/>
      <c r="J3" s="54"/>
      <c r="K3" s="54"/>
      <c r="L3" s="54"/>
      <c r="M3" s="54"/>
      <c r="N3" s="54"/>
    </row>
    <row r="4" spans="1:14">
      <c r="A4" s="45" t="s">
        <v>2</v>
      </c>
      <c r="B4" s="45" t="s">
        <v>3</v>
      </c>
      <c r="C4" s="45" t="s">
        <v>4</v>
      </c>
      <c r="D4" s="45" t="s">
        <v>5</v>
      </c>
      <c r="E4" s="46" t="s">
        <v>6</v>
      </c>
      <c r="F4" s="45" t="s">
        <v>7</v>
      </c>
      <c r="G4" s="45" t="s">
        <v>8</v>
      </c>
      <c r="H4" s="45" t="s">
        <v>9</v>
      </c>
      <c r="I4" s="45" t="s">
        <v>10</v>
      </c>
      <c r="J4" s="45" t="s">
        <v>11</v>
      </c>
      <c r="K4" s="45" t="s">
        <v>12</v>
      </c>
      <c r="L4" s="45" t="s">
        <v>13</v>
      </c>
      <c r="M4" s="45" t="s">
        <v>14</v>
      </c>
      <c r="N4" s="45" t="s">
        <v>15</v>
      </c>
    </row>
    <row r="5" spans="1:14" ht="48">
      <c r="A5" s="32">
        <v>1</v>
      </c>
      <c r="B5" s="38" t="s">
        <v>16</v>
      </c>
      <c r="C5" s="38" t="s">
        <v>17</v>
      </c>
      <c r="D5" s="38" t="s">
        <v>18</v>
      </c>
      <c r="E5" s="39">
        <v>42927</v>
      </c>
      <c r="F5" s="38" t="s">
        <v>19</v>
      </c>
      <c r="G5" s="38" t="s">
        <v>20</v>
      </c>
      <c r="H5" s="38" t="s">
        <v>19</v>
      </c>
      <c r="I5" s="38" t="s">
        <v>21</v>
      </c>
      <c r="J5" s="22" t="s">
        <v>22</v>
      </c>
      <c r="K5" s="22" t="s">
        <v>23</v>
      </c>
      <c r="L5" s="22" t="s">
        <v>24</v>
      </c>
      <c r="M5" s="22" t="s">
        <v>25</v>
      </c>
      <c r="N5" s="32"/>
    </row>
    <row r="6" spans="1:14">
      <c r="A6" s="54" t="s">
        <v>26</v>
      </c>
      <c r="B6" s="54"/>
      <c r="C6" s="54"/>
      <c r="D6" s="54"/>
      <c r="E6" s="55"/>
      <c r="F6" s="54"/>
      <c r="G6" s="54"/>
      <c r="H6" s="54"/>
      <c r="I6" s="54"/>
      <c r="J6" s="54"/>
      <c r="K6" s="54"/>
      <c r="L6" s="54"/>
      <c r="M6" s="54"/>
      <c r="N6" s="54"/>
    </row>
    <row r="7" spans="1:14" ht="27" customHeight="1">
      <c r="A7" s="56" t="s">
        <v>213</v>
      </c>
      <c r="B7" s="54"/>
      <c r="C7" s="54"/>
      <c r="D7" s="54"/>
      <c r="E7" s="55"/>
      <c r="F7" s="54"/>
      <c r="G7" s="54"/>
      <c r="H7" s="54"/>
      <c r="I7" s="54"/>
      <c r="J7" s="54"/>
      <c r="K7" s="54"/>
      <c r="L7" s="54"/>
      <c r="M7" s="54"/>
      <c r="N7" s="54"/>
    </row>
    <row r="8" spans="1:14">
      <c r="A8" s="4" t="s">
        <v>2</v>
      </c>
      <c r="B8" s="4" t="s">
        <v>3</v>
      </c>
      <c r="C8" s="4" t="s">
        <v>4</v>
      </c>
      <c r="D8" s="4" t="s">
        <v>5</v>
      </c>
      <c r="E8" s="5" t="s">
        <v>6</v>
      </c>
      <c r="F8" s="4" t="s">
        <v>7</v>
      </c>
      <c r="G8" s="4" t="s">
        <v>8</v>
      </c>
      <c r="H8" s="4" t="s">
        <v>9</v>
      </c>
      <c r="I8" s="4" t="s">
        <v>10</v>
      </c>
      <c r="J8" s="4" t="s">
        <v>11</v>
      </c>
      <c r="K8" s="4" t="s">
        <v>12</v>
      </c>
      <c r="L8" s="4" t="s">
        <v>13</v>
      </c>
      <c r="M8" s="4" t="s">
        <v>14</v>
      </c>
      <c r="N8" s="4" t="s">
        <v>15</v>
      </c>
    </row>
    <row r="9" spans="1:14" ht="29.4" customHeight="1">
      <c r="A9" s="57">
        <v>1</v>
      </c>
      <c r="B9" s="50" t="s">
        <v>27</v>
      </c>
      <c r="C9" s="50" t="s">
        <v>28</v>
      </c>
      <c r="D9" s="58" t="s">
        <v>29</v>
      </c>
      <c r="E9" s="59" t="s">
        <v>30</v>
      </c>
      <c r="F9" s="50" t="s">
        <v>31</v>
      </c>
      <c r="G9" s="50" t="s">
        <v>32</v>
      </c>
      <c r="H9" s="50" t="s">
        <v>31</v>
      </c>
      <c r="I9" s="50" t="s">
        <v>32</v>
      </c>
      <c r="J9" s="32" t="s">
        <v>33</v>
      </c>
      <c r="K9" s="32" t="s">
        <v>192</v>
      </c>
      <c r="L9" s="32" t="s">
        <v>34</v>
      </c>
      <c r="M9" s="63" t="s">
        <v>25</v>
      </c>
      <c r="N9" s="50"/>
    </row>
    <row r="10" spans="1:14" ht="60">
      <c r="A10" s="57"/>
      <c r="B10" s="50"/>
      <c r="C10" s="50"/>
      <c r="D10" s="58"/>
      <c r="E10" s="59"/>
      <c r="F10" s="50"/>
      <c r="G10" s="50"/>
      <c r="H10" s="50"/>
      <c r="I10" s="50"/>
      <c r="J10" s="32" t="s">
        <v>35</v>
      </c>
      <c r="K10" s="32" t="s">
        <v>36</v>
      </c>
      <c r="L10" s="32" t="s">
        <v>37</v>
      </c>
      <c r="M10" s="63"/>
      <c r="N10" s="50"/>
    </row>
    <row r="11" spans="1:14">
      <c r="A11" s="54" t="s">
        <v>38</v>
      </c>
      <c r="B11" s="54"/>
      <c r="C11" s="54"/>
      <c r="D11" s="54"/>
      <c r="E11" s="55"/>
      <c r="F11" s="54"/>
      <c r="G11" s="54"/>
      <c r="H11" s="54"/>
      <c r="I11" s="54"/>
      <c r="J11" s="54"/>
      <c r="K11" s="54"/>
      <c r="L11" s="54"/>
      <c r="M11" s="54"/>
      <c r="N11" s="54"/>
    </row>
    <row r="12" spans="1:14" ht="28.95" customHeight="1">
      <c r="A12" s="56" t="s">
        <v>215</v>
      </c>
      <c r="B12" s="54"/>
      <c r="C12" s="54"/>
      <c r="D12" s="54"/>
      <c r="E12" s="55"/>
      <c r="F12" s="54"/>
      <c r="G12" s="54"/>
      <c r="H12" s="54"/>
      <c r="I12" s="54"/>
      <c r="J12" s="54"/>
      <c r="K12" s="54"/>
      <c r="L12" s="54"/>
      <c r="M12" s="54"/>
      <c r="N12" s="54"/>
    </row>
    <row r="13" spans="1:14">
      <c r="A13" s="4" t="s">
        <v>2</v>
      </c>
      <c r="B13" s="4" t="s">
        <v>3</v>
      </c>
      <c r="C13" s="4" t="s">
        <v>4</v>
      </c>
      <c r="D13" s="4" t="s">
        <v>5</v>
      </c>
      <c r="E13" s="5" t="s">
        <v>6</v>
      </c>
      <c r="F13" s="4" t="s">
        <v>7</v>
      </c>
      <c r="G13" s="4" t="s">
        <v>8</v>
      </c>
      <c r="H13" s="4" t="s">
        <v>9</v>
      </c>
      <c r="I13" s="4" t="s">
        <v>10</v>
      </c>
      <c r="J13" s="4" t="s">
        <v>11</v>
      </c>
      <c r="K13" s="4" t="s">
        <v>12</v>
      </c>
      <c r="L13" s="4" t="s">
        <v>13</v>
      </c>
      <c r="M13" s="4" t="s">
        <v>14</v>
      </c>
      <c r="N13" s="4" t="s">
        <v>15</v>
      </c>
    </row>
    <row r="14" spans="1:14" ht="60">
      <c r="A14" s="57">
        <v>1</v>
      </c>
      <c r="B14" s="51" t="s">
        <v>39</v>
      </c>
      <c r="C14" s="51" t="s">
        <v>28</v>
      </c>
      <c r="D14" s="51" t="s">
        <v>40</v>
      </c>
      <c r="E14" s="60" t="s">
        <v>41</v>
      </c>
      <c r="F14" s="51" t="s">
        <v>42</v>
      </c>
      <c r="G14" s="51" t="s">
        <v>43</v>
      </c>
      <c r="H14" s="51" t="s">
        <v>42</v>
      </c>
      <c r="I14" s="51" t="s">
        <v>44</v>
      </c>
      <c r="J14" s="32" t="s">
        <v>35</v>
      </c>
      <c r="K14" s="32" t="s">
        <v>45</v>
      </c>
      <c r="L14" s="32" t="s">
        <v>46</v>
      </c>
      <c r="M14" s="64" t="s">
        <v>25</v>
      </c>
      <c r="N14" s="50"/>
    </row>
    <row r="15" spans="1:14">
      <c r="A15" s="57"/>
      <c r="B15" s="52"/>
      <c r="C15" s="52"/>
      <c r="D15" s="52"/>
      <c r="E15" s="61"/>
      <c r="F15" s="52"/>
      <c r="G15" s="52"/>
      <c r="H15" s="52"/>
      <c r="I15" s="52"/>
      <c r="J15" s="32" t="s">
        <v>47</v>
      </c>
      <c r="K15" s="32" t="s">
        <v>191</v>
      </c>
      <c r="L15" s="32" t="s">
        <v>48</v>
      </c>
      <c r="M15" s="65"/>
      <c r="N15" s="50"/>
    </row>
    <row r="16" spans="1:14" ht="60">
      <c r="A16" s="57"/>
      <c r="B16" s="53"/>
      <c r="C16" s="53"/>
      <c r="D16" s="53"/>
      <c r="E16" s="62"/>
      <c r="F16" s="53"/>
      <c r="G16" s="53"/>
      <c r="H16" s="53"/>
      <c r="I16" s="53"/>
      <c r="J16" s="32" t="s">
        <v>49</v>
      </c>
      <c r="K16" s="32" t="s">
        <v>50</v>
      </c>
      <c r="L16" s="32" t="s">
        <v>51</v>
      </c>
      <c r="M16" s="66"/>
      <c r="N16" s="50"/>
    </row>
    <row r="17" spans="1:14">
      <c r="A17" s="54" t="s">
        <v>52</v>
      </c>
      <c r="B17" s="54"/>
      <c r="C17" s="54"/>
      <c r="D17" s="54"/>
      <c r="E17" s="55"/>
      <c r="F17" s="54"/>
      <c r="G17" s="54"/>
      <c r="H17" s="54"/>
      <c r="I17" s="54"/>
      <c r="J17" s="54"/>
      <c r="K17" s="54"/>
      <c r="L17" s="54"/>
      <c r="M17" s="54"/>
      <c r="N17" s="54"/>
    </row>
    <row r="18" spans="1:14" ht="27" customHeight="1">
      <c r="A18" s="56" t="s">
        <v>214</v>
      </c>
      <c r="B18" s="54"/>
      <c r="C18" s="54"/>
      <c r="D18" s="54"/>
      <c r="E18" s="55"/>
      <c r="F18" s="54"/>
      <c r="G18" s="54"/>
      <c r="H18" s="54"/>
      <c r="I18" s="54"/>
      <c r="J18" s="54"/>
      <c r="K18" s="54"/>
      <c r="L18" s="54"/>
      <c r="M18" s="54"/>
      <c r="N18" s="54"/>
    </row>
    <row r="19" spans="1:14">
      <c r="A19" s="4" t="s">
        <v>2</v>
      </c>
      <c r="B19" s="4" t="s">
        <v>3</v>
      </c>
      <c r="C19" s="4" t="s">
        <v>4</v>
      </c>
      <c r="D19" s="4" t="s">
        <v>5</v>
      </c>
      <c r="E19" s="5" t="s">
        <v>6</v>
      </c>
      <c r="F19" s="4" t="s">
        <v>7</v>
      </c>
      <c r="G19" s="4" t="s">
        <v>8</v>
      </c>
      <c r="H19" s="4" t="s">
        <v>9</v>
      </c>
      <c r="I19" s="4" t="s">
        <v>10</v>
      </c>
      <c r="J19" s="4" t="s">
        <v>11</v>
      </c>
      <c r="K19" s="4" t="s">
        <v>12</v>
      </c>
      <c r="L19" s="4" t="s">
        <v>13</v>
      </c>
      <c r="M19" s="4" t="s">
        <v>14</v>
      </c>
      <c r="N19" s="4" t="s">
        <v>15</v>
      </c>
    </row>
    <row r="20" spans="1:14" ht="48">
      <c r="A20" s="40">
        <v>1</v>
      </c>
      <c r="B20" s="32" t="s">
        <v>53</v>
      </c>
      <c r="C20" s="32" t="s">
        <v>54</v>
      </c>
      <c r="D20" s="32" t="s">
        <v>55</v>
      </c>
      <c r="E20" s="20" t="s">
        <v>56</v>
      </c>
      <c r="F20" s="32" t="s">
        <v>57</v>
      </c>
      <c r="G20" s="32" t="s">
        <v>58</v>
      </c>
      <c r="H20" s="32" t="s">
        <v>57</v>
      </c>
      <c r="I20" s="32" t="s">
        <v>58</v>
      </c>
      <c r="J20" s="32" t="s">
        <v>59</v>
      </c>
      <c r="K20" s="40" t="s">
        <v>60</v>
      </c>
      <c r="L20" s="22" t="s">
        <v>61</v>
      </c>
      <c r="M20" s="22" t="s">
        <v>25</v>
      </c>
      <c r="N20" s="40"/>
    </row>
    <row r="21" spans="1:14" ht="48">
      <c r="A21" s="40">
        <v>2</v>
      </c>
      <c r="B21" s="32" t="s">
        <v>62</v>
      </c>
      <c r="C21" s="32" t="s">
        <v>54</v>
      </c>
      <c r="D21" s="32" t="s">
        <v>63</v>
      </c>
      <c r="E21" s="20" t="s">
        <v>56</v>
      </c>
      <c r="F21" s="32" t="s">
        <v>57</v>
      </c>
      <c r="G21" s="32" t="s">
        <v>58</v>
      </c>
      <c r="H21" s="32" t="s">
        <v>57</v>
      </c>
      <c r="I21" s="32" t="s">
        <v>58</v>
      </c>
      <c r="J21" s="32" t="s">
        <v>59</v>
      </c>
      <c r="K21" s="40" t="s">
        <v>60</v>
      </c>
      <c r="L21" s="22" t="s">
        <v>64</v>
      </c>
      <c r="M21" s="22" t="s">
        <v>25</v>
      </c>
      <c r="N21" s="40"/>
    </row>
  </sheetData>
  <mergeCells count="31">
    <mergeCell ref="A1:N1"/>
    <mergeCell ref="A2:N2"/>
    <mergeCell ref="A3:N3"/>
    <mergeCell ref="A6:N6"/>
    <mergeCell ref="A7:N7"/>
    <mergeCell ref="A17:N17"/>
    <mergeCell ref="A18:N18"/>
    <mergeCell ref="A9:A10"/>
    <mergeCell ref="A14:A16"/>
    <mergeCell ref="B9:B10"/>
    <mergeCell ref="B14:B16"/>
    <mergeCell ref="C9:C10"/>
    <mergeCell ref="C14:C16"/>
    <mergeCell ref="D9:D10"/>
    <mergeCell ref="D14:D16"/>
    <mergeCell ref="E9:E10"/>
    <mergeCell ref="E14:E16"/>
    <mergeCell ref="F9:F10"/>
    <mergeCell ref="F14:F16"/>
    <mergeCell ref="M9:M10"/>
    <mergeCell ref="M14:M16"/>
    <mergeCell ref="N9:N10"/>
    <mergeCell ref="N14:N16"/>
    <mergeCell ref="G9:G10"/>
    <mergeCell ref="G14:G16"/>
    <mergeCell ref="H9:H10"/>
    <mergeCell ref="H14:H16"/>
    <mergeCell ref="I9:I10"/>
    <mergeCell ref="I14:I16"/>
    <mergeCell ref="A11:N11"/>
    <mergeCell ref="A12:N12"/>
  </mergeCells>
  <phoneticPr fontId="14" type="noConversion"/>
  <pageMargins left="0.69930555555555596" right="0.69930555555555596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:Q41"/>
  <sheetViews>
    <sheetView workbookViewId="0">
      <selection sqref="A1:N1"/>
    </sheetView>
  </sheetViews>
  <sheetFormatPr defaultColWidth="9" defaultRowHeight="14.4"/>
  <cols>
    <col min="1" max="1" width="4.6640625" customWidth="1"/>
    <col min="2" max="2" width="11.33203125" customWidth="1"/>
    <col min="3" max="3" width="8.5546875" customWidth="1"/>
    <col min="5" max="5" width="14.109375" style="3" customWidth="1"/>
    <col min="6" max="6" width="21.88671875" customWidth="1"/>
    <col min="7" max="7" width="16.33203125" customWidth="1"/>
    <col min="8" max="8" width="18.77734375" customWidth="1"/>
    <col min="9" max="9" width="17.77734375" customWidth="1"/>
    <col min="10" max="10" width="16.77734375" customWidth="1"/>
    <col min="11" max="12" width="14.33203125" customWidth="1"/>
    <col min="13" max="13" width="16.88671875" customWidth="1"/>
    <col min="14" max="14" width="9.109375" customWidth="1"/>
  </cols>
  <sheetData>
    <row r="1" spans="1:17" ht="15.6">
      <c r="A1" s="83" t="s">
        <v>65</v>
      </c>
      <c r="B1" s="83"/>
      <c r="C1" s="83"/>
      <c r="D1" s="83"/>
      <c r="E1" s="84"/>
      <c r="F1" s="83"/>
      <c r="G1" s="83"/>
      <c r="H1" s="83"/>
      <c r="I1" s="83"/>
      <c r="J1" s="83"/>
      <c r="K1" s="83"/>
      <c r="L1" s="83"/>
      <c r="M1" s="83"/>
      <c r="N1" s="83"/>
    </row>
    <row r="2" spans="1:17">
      <c r="A2" s="54" t="s">
        <v>66</v>
      </c>
      <c r="B2" s="54"/>
      <c r="C2" s="54"/>
      <c r="D2" s="54"/>
      <c r="E2" s="55"/>
      <c r="F2" s="54"/>
      <c r="G2" s="54"/>
      <c r="H2" s="54"/>
      <c r="I2" s="54"/>
      <c r="J2" s="54"/>
      <c r="K2" s="54"/>
      <c r="L2" s="54"/>
      <c r="M2" s="54"/>
      <c r="N2" s="54"/>
    </row>
    <row r="3" spans="1:17" ht="27.9" customHeight="1">
      <c r="A3" s="56" t="s">
        <v>205</v>
      </c>
      <c r="B3" s="54"/>
      <c r="C3" s="54"/>
      <c r="D3" s="54"/>
      <c r="E3" s="55"/>
      <c r="F3" s="54"/>
      <c r="G3" s="54"/>
      <c r="H3" s="54"/>
      <c r="I3" s="54"/>
      <c r="J3" s="54"/>
      <c r="K3" s="54"/>
      <c r="L3" s="54"/>
      <c r="M3" s="54"/>
      <c r="N3" s="54"/>
    </row>
    <row r="4" spans="1:17" s="1" customFormat="1" ht="24">
      <c r="A4" s="45" t="s">
        <v>2</v>
      </c>
      <c r="B4" s="45" t="s">
        <v>3</v>
      </c>
      <c r="C4" s="45" t="s">
        <v>4</v>
      </c>
      <c r="D4" s="45" t="s">
        <v>5</v>
      </c>
      <c r="E4" s="46" t="s">
        <v>185</v>
      </c>
      <c r="F4" s="45" t="s">
        <v>7</v>
      </c>
      <c r="G4" s="45" t="s">
        <v>8</v>
      </c>
      <c r="H4" s="45" t="s">
        <v>187</v>
      </c>
      <c r="I4" s="45" t="s">
        <v>186</v>
      </c>
      <c r="J4" s="45" t="s">
        <v>11</v>
      </c>
      <c r="K4" s="45" t="s">
        <v>12</v>
      </c>
      <c r="L4" s="45" t="s">
        <v>13</v>
      </c>
      <c r="M4" s="45" t="s">
        <v>14</v>
      </c>
      <c r="N4" s="45" t="s">
        <v>15</v>
      </c>
      <c r="O4" s="27"/>
      <c r="P4" s="28"/>
    </row>
    <row r="5" spans="1:17" s="2" customFormat="1" ht="36">
      <c r="A5" s="6">
        <f>COUNT($A$4:A4)+1</f>
        <v>1</v>
      </c>
      <c r="B5" s="7" t="s">
        <v>67</v>
      </c>
      <c r="C5" s="8" t="s">
        <v>28</v>
      </c>
      <c r="D5" s="9" t="s">
        <v>68</v>
      </c>
      <c r="E5" s="10">
        <v>42879</v>
      </c>
      <c r="F5" s="11" t="s">
        <v>69</v>
      </c>
      <c r="G5" s="11" t="s">
        <v>70</v>
      </c>
      <c r="H5" s="12" t="s">
        <v>71</v>
      </c>
      <c r="I5" s="12" t="s">
        <v>72</v>
      </c>
      <c r="J5" s="14" t="s">
        <v>98</v>
      </c>
      <c r="K5" s="14" t="s">
        <v>73</v>
      </c>
      <c r="L5" s="14" t="s">
        <v>74</v>
      </c>
      <c r="M5" s="29" t="s">
        <v>75</v>
      </c>
      <c r="N5" s="23"/>
      <c r="O5" s="27"/>
      <c r="P5" s="28"/>
    </row>
    <row r="6" spans="1:17" s="2" customFormat="1" ht="60">
      <c r="A6" s="13">
        <f>COUNT($A$4:A5)+1</f>
        <v>2</v>
      </c>
      <c r="B6" s="7" t="s">
        <v>76</v>
      </c>
      <c r="C6" s="8" t="s">
        <v>28</v>
      </c>
      <c r="D6" s="9" t="s">
        <v>68</v>
      </c>
      <c r="E6" s="10">
        <v>42881</v>
      </c>
      <c r="F6" s="11" t="s">
        <v>77</v>
      </c>
      <c r="G6" s="11" t="s">
        <v>78</v>
      </c>
      <c r="H6" s="12" t="s">
        <v>188</v>
      </c>
      <c r="I6" s="12" t="s">
        <v>28</v>
      </c>
      <c r="J6" s="23" t="s">
        <v>79</v>
      </c>
      <c r="K6" s="14" t="s">
        <v>80</v>
      </c>
      <c r="L6" s="14" t="s">
        <v>81</v>
      </c>
      <c r="M6" s="29" t="s">
        <v>82</v>
      </c>
      <c r="N6" s="23"/>
      <c r="O6" s="27"/>
      <c r="P6" s="28"/>
    </row>
    <row r="7" spans="1:17" s="2" customFormat="1" ht="60">
      <c r="A7" s="13">
        <f>COUNT($A$4:A6)+1</f>
        <v>3</v>
      </c>
      <c r="B7" s="7" t="s">
        <v>83</v>
      </c>
      <c r="C7" s="8" t="s">
        <v>28</v>
      </c>
      <c r="D7" s="9" t="s">
        <v>68</v>
      </c>
      <c r="E7" s="10">
        <v>42881</v>
      </c>
      <c r="F7" s="11" t="s">
        <v>77</v>
      </c>
      <c r="G7" s="11" t="s">
        <v>78</v>
      </c>
      <c r="H7" s="12" t="s">
        <v>188</v>
      </c>
      <c r="I7" s="12" t="s">
        <v>28</v>
      </c>
      <c r="J7" s="23" t="s">
        <v>194</v>
      </c>
      <c r="K7" s="14" t="s">
        <v>80</v>
      </c>
      <c r="L7" s="14" t="s">
        <v>193</v>
      </c>
      <c r="M7" s="29" t="s">
        <v>82</v>
      </c>
      <c r="N7" s="23"/>
      <c r="O7" s="30"/>
      <c r="P7" s="31"/>
      <c r="Q7" s="37"/>
    </row>
    <row r="8" spans="1:17" s="2" customFormat="1" ht="48">
      <c r="A8" s="13">
        <f>COUNT($A$4:A7)+1</f>
        <v>4</v>
      </c>
      <c r="B8" s="7" t="s">
        <v>84</v>
      </c>
      <c r="C8" s="8" t="s">
        <v>28</v>
      </c>
      <c r="D8" s="9" t="s">
        <v>68</v>
      </c>
      <c r="E8" s="10">
        <v>42882</v>
      </c>
      <c r="F8" s="11" t="s">
        <v>85</v>
      </c>
      <c r="G8" s="11" t="s">
        <v>86</v>
      </c>
      <c r="H8" s="12" t="s">
        <v>189</v>
      </c>
      <c r="I8" s="12" t="s">
        <v>28</v>
      </c>
      <c r="J8" s="23" t="s">
        <v>79</v>
      </c>
      <c r="K8" s="14" t="s">
        <v>80</v>
      </c>
      <c r="L8" s="14" t="s">
        <v>195</v>
      </c>
      <c r="M8" s="29" t="s">
        <v>82</v>
      </c>
      <c r="N8" s="23"/>
      <c r="O8" s="30"/>
      <c r="P8" s="31"/>
      <c r="Q8" s="37"/>
    </row>
    <row r="9" spans="1:17" s="2" customFormat="1" ht="36">
      <c r="A9" s="13">
        <f>COUNT($A$4:A8)+1</f>
        <v>5</v>
      </c>
      <c r="B9" s="14" t="s">
        <v>87</v>
      </c>
      <c r="C9" s="14" t="s">
        <v>28</v>
      </c>
      <c r="D9" s="14" t="s">
        <v>28</v>
      </c>
      <c r="E9" s="15" t="s">
        <v>88</v>
      </c>
      <c r="F9" s="14" t="s">
        <v>89</v>
      </c>
      <c r="G9" s="14" t="s">
        <v>90</v>
      </c>
      <c r="H9" s="14" t="s">
        <v>190</v>
      </c>
      <c r="I9" s="14" t="s">
        <v>28</v>
      </c>
      <c r="J9" s="14" t="s">
        <v>79</v>
      </c>
      <c r="K9" s="14" t="s">
        <v>80</v>
      </c>
      <c r="L9" s="14" t="s">
        <v>91</v>
      </c>
      <c r="M9" s="23" t="s">
        <v>92</v>
      </c>
      <c r="N9" s="23"/>
      <c r="O9" s="30"/>
      <c r="P9" s="31"/>
      <c r="Q9" s="37"/>
    </row>
    <row r="10" spans="1:17" s="2" customFormat="1" ht="36">
      <c r="A10" s="13">
        <f>COUNT($A$4:A9)+1</f>
        <v>6</v>
      </c>
      <c r="B10" s="14" t="s">
        <v>83</v>
      </c>
      <c r="C10" s="14" t="s">
        <v>28</v>
      </c>
      <c r="D10" s="14" t="s">
        <v>28</v>
      </c>
      <c r="E10" s="15" t="s">
        <v>88</v>
      </c>
      <c r="F10" s="14" t="s">
        <v>93</v>
      </c>
      <c r="G10" s="14" t="s">
        <v>94</v>
      </c>
      <c r="H10" s="14" t="s">
        <v>189</v>
      </c>
      <c r="I10" s="14" t="s">
        <v>28</v>
      </c>
      <c r="J10" s="14" t="s">
        <v>79</v>
      </c>
      <c r="K10" s="14" t="s">
        <v>80</v>
      </c>
      <c r="L10" s="14" t="s">
        <v>196</v>
      </c>
      <c r="M10" s="23" t="s">
        <v>92</v>
      </c>
      <c r="N10" s="23"/>
      <c r="O10" s="30"/>
      <c r="P10" s="31"/>
      <c r="Q10" s="37"/>
    </row>
    <row r="11" spans="1:17" s="2" customFormat="1" ht="36">
      <c r="A11" s="13">
        <f>COUNT($A$4:A10)+1</f>
        <v>7</v>
      </c>
      <c r="B11" s="14" t="s">
        <v>95</v>
      </c>
      <c r="C11" s="14" t="s">
        <v>28</v>
      </c>
      <c r="D11" s="14" t="s">
        <v>28</v>
      </c>
      <c r="E11" s="15" t="s">
        <v>88</v>
      </c>
      <c r="F11" s="14" t="s">
        <v>96</v>
      </c>
      <c r="G11" s="14" t="s">
        <v>97</v>
      </c>
      <c r="H11" s="14" t="s">
        <v>189</v>
      </c>
      <c r="I11" s="14" t="s">
        <v>28</v>
      </c>
      <c r="J11" s="14" t="s">
        <v>98</v>
      </c>
      <c r="K11" s="14" t="s">
        <v>99</v>
      </c>
      <c r="L11" s="14" t="s">
        <v>197</v>
      </c>
      <c r="M11" s="23" t="s">
        <v>92</v>
      </c>
      <c r="N11" s="23"/>
      <c r="O11" s="30"/>
      <c r="P11" s="31"/>
      <c r="Q11" s="37"/>
    </row>
    <row r="12" spans="1:17" s="2" customFormat="1" ht="48">
      <c r="A12" s="13">
        <f>COUNT($A$4:A11)+1</f>
        <v>8</v>
      </c>
      <c r="B12" s="16" t="s">
        <v>100</v>
      </c>
      <c r="C12" s="16" t="s">
        <v>28</v>
      </c>
      <c r="D12" s="9" t="s">
        <v>68</v>
      </c>
      <c r="E12" s="17" t="s">
        <v>101</v>
      </c>
      <c r="F12" s="16" t="s">
        <v>102</v>
      </c>
      <c r="G12" s="16" t="s">
        <v>103</v>
      </c>
      <c r="H12" s="16" t="s">
        <v>104</v>
      </c>
      <c r="I12" s="16" t="s">
        <v>105</v>
      </c>
      <c r="J12" s="32" t="s">
        <v>106</v>
      </c>
      <c r="K12" s="19" t="s">
        <v>107</v>
      </c>
      <c r="L12" s="32" t="s">
        <v>108</v>
      </c>
      <c r="M12" s="16" t="s">
        <v>25</v>
      </c>
      <c r="N12" s="22"/>
      <c r="O12" s="30"/>
      <c r="P12" s="31"/>
      <c r="Q12" s="37"/>
    </row>
    <row r="13" spans="1:17" s="2" customFormat="1" ht="36">
      <c r="A13" s="13">
        <f>COUNT($A$4:A12)+1</f>
        <v>9</v>
      </c>
      <c r="B13" s="18" t="s">
        <v>109</v>
      </c>
      <c r="C13" s="18" t="s">
        <v>28</v>
      </c>
      <c r="D13" s="9" t="s">
        <v>68</v>
      </c>
      <c r="E13" s="17" t="s">
        <v>101</v>
      </c>
      <c r="F13" s="18" t="s">
        <v>110</v>
      </c>
      <c r="G13" s="18" t="s">
        <v>111</v>
      </c>
      <c r="H13" s="18" t="s">
        <v>28</v>
      </c>
      <c r="I13" s="18" t="s">
        <v>28</v>
      </c>
      <c r="J13" s="32" t="s">
        <v>106</v>
      </c>
      <c r="K13" s="19" t="s">
        <v>107</v>
      </c>
      <c r="L13" s="32" t="s">
        <v>112</v>
      </c>
      <c r="M13" s="16" t="s">
        <v>25</v>
      </c>
      <c r="N13" s="22"/>
      <c r="O13" s="30"/>
      <c r="P13" s="31"/>
      <c r="Q13" s="37"/>
    </row>
    <row r="14" spans="1:17" s="2" customFormat="1" ht="36">
      <c r="A14" s="13">
        <f>COUNT($A$4:A13)+1</f>
        <v>10</v>
      </c>
      <c r="B14" s="16" t="s">
        <v>113</v>
      </c>
      <c r="C14" s="41" t="s">
        <v>28</v>
      </c>
      <c r="D14" s="9" t="s">
        <v>68</v>
      </c>
      <c r="E14" s="17" t="s">
        <v>114</v>
      </c>
      <c r="F14" s="16" t="s">
        <v>115</v>
      </c>
      <c r="G14" s="16" t="s">
        <v>116</v>
      </c>
      <c r="H14" s="16" t="s">
        <v>117</v>
      </c>
      <c r="I14" s="16" t="s">
        <v>118</v>
      </c>
      <c r="J14" s="42" t="s">
        <v>106</v>
      </c>
      <c r="K14" s="19" t="s">
        <v>107</v>
      </c>
      <c r="L14" s="22" t="s">
        <v>119</v>
      </c>
      <c r="M14" s="16" t="s">
        <v>25</v>
      </c>
      <c r="N14" s="22"/>
      <c r="O14" s="30"/>
      <c r="P14" s="31"/>
      <c r="Q14" s="37"/>
    </row>
    <row r="15" spans="1:17" s="2" customFormat="1" ht="36">
      <c r="A15" s="13">
        <f>COUNT($A$4:A14)+1</f>
        <v>11</v>
      </c>
      <c r="B15" s="18" t="s">
        <v>120</v>
      </c>
      <c r="C15" s="18" t="s">
        <v>28</v>
      </c>
      <c r="D15" s="9" t="s">
        <v>68</v>
      </c>
      <c r="E15" s="17" t="s">
        <v>121</v>
      </c>
      <c r="F15" s="18" t="s">
        <v>122</v>
      </c>
      <c r="G15" s="18" t="s">
        <v>123</v>
      </c>
      <c r="H15" s="18" t="s">
        <v>124</v>
      </c>
      <c r="I15" s="18" t="s">
        <v>28</v>
      </c>
      <c r="J15" s="32" t="s">
        <v>106</v>
      </c>
      <c r="K15" s="19" t="s">
        <v>107</v>
      </c>
      <c r="L15" s="32" t="s">
        <v>125</v>
      </c>
      <c r="M15" s="16" t="s">
        <v>25</v>
      </c>
      <c r="N15" s="22"/>
      <c r="O15" s="30"/>
      <c r="P15" s="31"/>
      <c r="Q15" s="37"/>
    </row>
    <row r="16" spans="1:17" ht="29.1" customHeight="1">
      <c r="A16" s="54" t="s">
        <v>126</v>
      </c>
      <c r="B16" s="54"/>
      <c r="C16" s="54"/>
      <c r="D16" s="54"/>
      <c r="E16" s="55"/>
      <c r="F16" s="54"/>
      <c r="G16" s="54"/>
      <c r="H16" s="54"/>
      <c r="I16" s="54"/>
      <c r="J16" s="54"/>
      <c r="K16" s="54"/>
      <c r="L16" s="54"/>
      <c r="M16" s="54"/>
      <c r="N16" s="54"/>
    </row>
    <row r="17" spans="1:14" ht="27.9" customHeight="1">
      <c r="A17" s="56" t="s">
        <v>206</v>
      </c>
      <c r="B17" s="54"/>
      <c r="C17" s="54"/>
      <c r="D17" s="54"/>
      <c r="E17" s="55"/>
      <c r="F17" s="54"/>
      <c r="G17" s="54"/>
      <c r="H17" s="54"/>
      <c r="I17" s="54"/>
      <c r="J17" s="54"/>
      <c r="K17" s="54"/>
      <c r="L17" s="54"/>
      <c r="M17" s="54"/>
      <c r="N17" s="54"/>
    </row>
    <row r="18" spans="1:14" ht="24">
      <c r="A18" s="45" t="s">
        <v>2</v>
      </c>
      <c r="B18" s="45" t="s">
        <v>3</v>
      </c>
      <c r="C18" s="45" t="s">
        <v>4</v>
      </c>
      <c r="D18" s="45" t="s">
        <v>5</v>
      </c>
      <c r="E18" s="46" t="s">
        <v>6</v>
      </c>
      <c r="F18" s="45" t="s">
        <v>7</v>
      </c>
      <c r="G18" s="45" t="s">
        <v>8</v>
      </c>
      <c r="H18" s="45" t="s">
        <v>9</v>
      </c>
      <c r="I18" s="45" t="s">
        <v>10</v>
      </c>
      <c r="J18" s="45" t="s">
        <v>11</v>
      </c>
      <c r="K18" s="45" t="s">
        <v>12</v>
      </c>
      <c r="L18" s="45" t="s">
        <v>13</v>
      </c>
      <c r="M18" s="45" t="s">
        <v>14</v>
      </c>
      <c r="N18" s="45" t="s">
        <v>15</v>
      </c>
    </row>
    <row r="19" spans="1:14" s="1" customFormat="1" ht="36">
      <c r="A19" s="13">
        <v>1</v>
      </c>
      <c r="B19" s="19" t="s">
        <v>127</v>
      </c>
      <c r="C19" s="19" t="s">
        <v>28</v>
      </c>
      <c r="D19" s="19" t="s">
        <v>68</v>
      </c>
      <c r="E19" s="20" t="s">
        <v>128</v>
      </c>
      <c r="F19" s="19" t="s">
        <v>129</v>
      </c>
      <c r="G19" s="19" t="s">
        <v>130</v>
      </c>
      <c r="H19" s="19" t="s">
        <v>129</v>
      </c>
      <c r="I19" s="19" t="s">
        <v>130</v>
      </c>
      <c r="J19" s="19" t="s">
        <v>131</v>
      </c>
      <c r="K19" s="19" t="s">
        <v>80</v>
      </c>
      <c r="L19" s="33" t="s">
        <v>132</v>
      </c>
      <c r="M19" s="19" t="s">
        <v>133</v>
      </c>
      <c r="N19" s="22"/>
    </row>
    <row r="20" spans="1:14">
      <c r="A20" s="54" t="s">
        <v>38</v>
      </c>
      <c r="B20" s="54"/>
      <c r="C20" s="54"/>
      <c r="D20" s="54"/>
      <c r="E20" s="55"/>
      <c r="F20" s="54"/>
      <c r="G20" s="54"/>
      <c r="H20" s="54"/>
      <c r="I20" s="54"/>
      <c r="J20" s="54"/>
      <c r="K20" s="54"/>
      <c r="L20" s="54"/>
      <c r="M20" s="54"/>
      <c r="N20" s="54"/>
    </row>
    <row r="21" spans="1:14" ht="31.95" customHeight="1">
      <c r="A21" s="56" t="s">
        <v>207</v>
      </c>
      <c r="B21" s="54"/>
      <c r="C21" s="54"/>
      <c r="D21" s="54"/>
      <c r="E21" s="55"/>
      <c r="F21" s="54"/>
      <c r="G21" s="54"/>
      <c r="H21" s="54"/>
      <c r="I21" s="54"/>
      <c r="J21" s="54"/>
      <c r="K21" s="54"/>
      <c r="L21" s="54"/>
      <c r="M21" s="54"/>
      <c r="N21" s="54"/>
    </row>
    <row r="22" spans="1:14">
      <c r="A22" s="4" t="s">
        <v>2</v>
      </c>
      <c r="B22" s="4" t="s">
        <v>3</v>
      </c>
      <c r="C22" s="4" t="s">
        <v>4</v>
      </c>
      <c r="D22" s="4" t="s">
        <v>5</v>
      </c>
      <c r="E22" s="5" t="s">
        <v>6</v>
      </c>
      <c r="F22" s="4" t="s">
        <v>7</v>
      </c>
      <c r="G22" s="4" t="s">
        <v>8</v>
      </c>
      <c r="H22" s="4" t="s">
        <v>9</v>
      </c>
      <c r="I22" s="4" t="s">
        <v>10</v>
      </c>
      <c r="J22" s="4" t="s">
        <v>11</v>
      </c>
      <c r="K22" s="4" t="s">
        <v>12</v>
      </c>
      <c r="L22" s="4" t="s">
        <v>13</v>
      </c>
      <c r="M22" s="4" t="s">
        <v>14</v>
      </c>
      <c r="N22" s="4" t="s">
        <v>15</v>
      </c>
    </row>
    <row r="23" spans="1:14" ht="60">
      <c r="A23" s="21">
        <v>1</v>
      </c>
      <c r="B23" s="22" t="s">
        <v>134</v>
      </c>
      <c r="C23" s="43" t="s">
        <v>135</v>
      </c>
      <c r="D23" s="22" t="s">
        <v>136</v>
      </c>
      <c r="E23" s="20">
        <v>42917</v>
      </c>
      <c r="F23" s="22" t="s">
        <v>137</v>
      </c>
      <c r="G23" s="22" t="s">
        <v>138</v>
      </c>
      <c r="H23" s="22" t="s">
        <v>139</v>
      </c>
      <c r="I23" s="43" t="s">
        <v>140</v>
      </c>
      <c r="J23" s="34" t="s">
        <v>141</v>
      </c>
      <c r="K23" s="34" t="s">
        <v>142</v>
      </c>
      <c r="L23" s="34" t="s">
        <v>143</v>
      </c>
      <c r="M23" s="19" t="s">
        <v>144</v>
      </c>
      <c r="N23" s="22"/>
    </row>
    <row r="24" spans="1:14" ht="60">
      <c r="A24" s="21">
        <v>2</v>
      </c>
      <c r="B24" s="22" t="s">
        <v>145</v>
      </c>
      <c r="C24" s="43" t="s">
        <v>146</v>
      </c>
      <c r="D24" s="22" t="s">
        <v>147</v>
      </c>
      <c r="E24" s="20">
        <v>42906</v>
      </c>
      <c r="F24" s="22" t="s">
        <v>148</v>
      </c>
      <c r="G24" s="22" t="s">
        <v>149</v>
      </c>
      <c r="H24" s="22" t="s">
        <v>150</v>
      </c>
      <c r="I24" s="43" t="s">
        <v>151</v>
      </c>
      <c r="J24" s="34" t="s">
        <v>141</v>
      </c>
      <c r="K24" s="34" t="s">
        <v>142</v>
      </c>
      <c r="L24" s="34" t="s">
        <v>152</v>
      </c>
      <c r="M24" s="19" t="s">
        <v>144</v>
      </c>
      <c r="N24" s="22"/>
    </row>
    <row r="25" spans="1:14">
      <c r="A25" s="54" t="s">
        <v>153</v>
      </c>
      <c r="B25" s="54"/>
      <c r="C25" s="54"/>
      <c r="D25" s="54"/>
      <c r="E25" s="55"/>
      <c r="F25" s="54"/>
      <c r="G25" s="54"/>
      <c r="H25" s="54"/>
      <c r="I25" s="54"/>
      <c r="J25" s="54"/>
      <c r="K25" s="54"/>
      <c r="L25" s="54"/>
      <c r="M25" s="54"/>
      <c r="N25" s="54"/>
    </row>
    <row r="26" spans="1:14" ht="28.05" customHeight="1">
      <c r="A26" s="56" t="s">
        <v>208</v>
      </c>
      <c r="B26" s="54"/>
      <c r="C26" s="54"/>
      <c r="D26" s="54"/>
      <c r="E26" s="55"/>
      <c r="F26" s="54"/>
      <c r="G26" s="54"/>
      <c r="H26" s="54"/>
      <c r="I26" s="54"/>
      <c r="J26" s="54"/>
      <c r="K26" s="54"/>
      <c r="L26" s="54"/>
      <c r="M26" s="54"/>
      <c r="N26" s="54"/>
    </row>
    <row r="27" spans="1:14">
      <c r="A27" s="4" t="s">
        <v>2</v>
      </c>
      <c r="B27" s="4" t="s">
        <v>3</v>
      </c>
      <c r="C27" s="4" t="s">
        <v>4</v>
      </c>
      <c r="D27" s="4" t="s">
        <v>5</v>
      </c>
      <c r="E27" s="5" t="s">
        <v>6</v>
      </c>
      <c r="F27" s="4" t="s">
        <v>7</v>
      </c>
      <c r="G27" s="4" t="s">
        <v>8</v>
      </c>
      <c r="H27" s="4" t="s">
        <v>9</v>
      </c>
      <c r="I27" s="4" t="s">
        <v>10</v>
      </c>
      <c r="J27" s="4" t="s">
        <v>11</v>
      </c>
      <c r="K27" s="4" t="s">
        <v>12</v>
      </c>
      <c r="L27" s="4" t="s">
        <v>13</v>
      </c>
      <c r="M27" s="4" t="s">
        <v>14</v>
      </c>
      <c r="N27" s="4" t="s">
        <v>15</v>
      </c>
    </row>
    <row r="28" spans="1:14" ht="36">
      <c r="A28" s="22" t="s">
        <v>154</v>
      </c>
      <c r="B28" s="22" t="s">
        <v>155</v>
      </c>
      <c r="C28" s="43" t="s">
        <v>28</v>
      </c>
      <c r="D28" s="22" t="s">
        <v>68</v>
      </c>
      <c r="E28" s="20" t="s">
        <v>156</v>
      </c>
      <c r="F28" s="22" t="s">
        <v>198</v>
      </c>
      <c r="G28" s="22" t="s">
        <v>157</v>
      </c>
      <c r="H28" s="22" t="s">
        <v>28</v>
      </c>
      <c r="I28" s="43" t="s">
        <v>28</v>
      </c>
      <c r="J28" s="19" t="s">
        <v>131</v>
      </c>
      <c r="K28" s="34" t="s">
        <v>80</v>
      </c>
      <c r="L28" s="34" t="s">
        <v>158</v>
      </c>
      <c r="M28" s="19" t="s">
        <v>144</v>
      </c>
      <c r="N28" s="22"/>
    </row>
    <row r="29" spans="1:14">
      <c r="A29" s="81" t="s">
        <v>159</v>
      </c>
      <c r="B29" s="81"/>
      <c r="C29" s="81"/>
      <c r="D29" s="81"/>
      <c r="E29" s="82"/>
      <c r="F29" s="81"/>
      <c r="G29" s="81"/>
      <c r="H29" s="81"/>
      <c r="I29" s="81"/>
      <c r="J29" s="81"/>
      <c r="K29" s="81"/>
      <c r="L29" s="81"/>
      <c r="M29" s="81"/>
      <c r="N29" s="81"/>
    </row>
    <row r="30" spans="1:14" ht="27" customHeight="1">
      <c r="A30" s="80" t="s">
        <v>209</v>
      </c>
      <c r="B30" s="81"/>
      <c r="C30" s="81"/>
      <c r="D30" s="81"/>
      <c r="E30" s="82"/>
      <c r="F30" s="81"/>
      <c r="G30" s="81"/>
      <c r="H30" s="81"/>
      <c r="I30" s="81"/>
      <c r="J30" s="81"/>
      <c r="K30" s="81"/>
      <c r="L30" s="81"/>
      <c r="M30" s="81"/>
      <c r="N30" s="81"/>
    </row>
    <row r="31" spans="1:14">
      <c r="A31" s="24" t="s">
        <v>2</v>
      </c>
      <c r="B31" s="24" t="s">
        <v>3</v>
      </c>
      <c r="C31" s="24" t="s">
        <v>4</v>
      </c>
      <c r="D31" s="24" t="s">
        <v>5</v>
      </c>
      <c r="E31" s="25" t="s">
        <v>6</v>
      </c>
      <c r="F31" s="24" t="s">
        <v>7</v>
      </c>
      <c r="G31" s="24" t="s">
        <v>8</v>
      </c>
      <c r="H31" s="24" t="s">
        <v>9</v>
      </c>
      <c r="I31" s="24" t="s">
        <v>10</v>
      </c>
      <c r="J31" s="24" t="s">
        <v>11</v>
      </c>
      <c r="K31" s="24" t="s">
        <v>12</v>
      </c>
      <c r="L31" s="24" t="s">
        <v>13</v>
      </c>
      <c r="M31" s="24" t="s">
        <v>14</v>
      </c>
      <c r="N31" s="24" t="s">
        <v>15</v>
      </c>
    </row>
    <row r="32" spans="1:14" ht="36">
      <c r="A32" s="48">
        <v>1</v>
      </c>
      <c r="B32" s="36" t="s">
        <v>160</v>
      </c>
      <c r="C32" s="36" t="s">
        <v>161</v>
      </c>
      <c r="D32" s="35" t="s">
        <v>68</v>
      </c>
      <c r="E32" s="49" t="s">
        <v>200</v>
      </c>
      <c r="F32" s="35" t="s">
        <v>201</v>
      </c>
      <c r="G32" s="35" t="s">
        <v>162</v>
      </c>
      <c r="H32" s="35" t="s">
        <v>203</v>
      </c>
      <c r="I32" s="36" t="s">
        <v>204</v>
      </c>
      <c r="J32" s="44" t="s">
        <v>199</v>
      </c>
      <c r="K32" s="47" t="s">
        <v>163</v>
      </c>
      <c r="L32" s="47">
        <v>1.8</v>
      </c>
      <c r="M32" s="44" t="s">
        <v>75</v>
      </c>
      <c r="N32" s="44"/>
    </row>
    <row r="33" spans="1:14">
      <c r="A33" s="81" t="s">
        <v>164</v>
      </c>
      <c r="B33" s="81"/>
      <c r="C33" s="81"/>
      <c r="D33" s="81"/>
      <c r="E33" s="82"/>
      <c r="F33" s="81"/>
      <c r="G33" s="81"/>
      <c r="H33" s="81"/>
      <c r="I33" s="81"/>
      <c r="J33" s="81"/>
      <c r="K33" s="81"/>
      <c r="L33" s="81"/>
      <c r="M33" s="81"/>
      <c r="N33" s="81"/>
    </row>
    <row r="34" spans="1:14" ht="25.95" customHeight="1">
      <c r="A34" s="80" t="s">
        <v>210</v>
      </c>
      <c r="B34" s="81"/>
      <c r="C34" s="81"/>
      <c r="D34" s="81"/>
      <c r="E34" s="82"/>
      <c r="F34" s="81"/>
      <c r="G34" s="81"/>
      <c r="H34" s="81"/>
      <c r="I34" s="81"/>
      <c r="J34" s="81"/>
      <c r="K34" s="81"/>
      <c r="L34" s="81"/>
      <c r="M34" s="81"/>
      <c r="N34" s="81"/>
    </row>
    <row r="35" spans="1:14">
      <c r="A35" s="24" t="s">
        <v>2</v>
      </c>
      <c r="B35" s="24" t="s">
        <v>3</v>
      </c>
      <c r="C35" s="24" t="s">
        <v>4</v>
      </c>
      <c r="D35" s="24" t="s">
        <v>5</v>
      </c>
      <c r="E35" s="25" t="s">
        <v>6</v>
      </c>
      <c r="F35" s="24" t="s">
        <v>7</v>
      </c>
      <c r="G35" s="24" t="s">
        <v>8</v>
      </c>
      <c r="H35" s="24" t="s">
        <v>9</v>
      </c>
      <c r="I35" s="24" t="s">
        <v>10</v>
      </c>
      <c r="J35" s="24" t="s">
        <v>11</v>
      </c>
      <c r="K35" s="24" t="s">
        <v>12</v>
      </c>
      <c r="L35" s="24" t="s">
        <v>13</v>
      </c>
      <c r="M35" s="24" t="s">
        <v>14</v>
      </c>
      <c r="N35" s="24" t="s">
        <v>15</v>
      </c>
    </row>
    <row r="36" spans="1:14" ht="60">
      <c r="A36" s="23" t="s">
        <v>154</v>
      </c>
      <c r="B36" s="23" t="s">
        <v>165</v>
      </c>
      <c r="C36" s="23" t="s">
        <v>166</v>
      </c>
      <c r="D36" s="23" t="s">
        <v>167</v>
      </c>
      <c r="E36" s="26" t="s">
        <v>168</v>
      </c>
      <c r="F36" s="23" t="s">
        <v>169</v>
      </c>
      <c r="G36" s="23" t="s">
        <v>170</v>
      </c>
      <c r="H36" s="23" t="s">
        <v>171</v>
      </c>
      <c r="I36" s="23" t="s">
        <v>172</v>
      </c>
      <c r="J36" s="23" t="s">
        <v>173</v>
      </c>
      <c r="K36" s="23" t="s">
        <v>202</v>
      </c>
      <c r="L36" s="23" t="s">
        <v>174</v>
      </c>
      <c r="M36" s="23" t="s">
        <v>133</v>
      </c>
      <c r="N36" s="23"/>
    </row>
    <row r="37" spans="1:14">
      <c r="A37" s="81" t="s">
        <v>1</v>
      </c>
      <c r="B37" s="81"/>
      <c r="C37" s="81"/>
      <c r="D37" s="81"/>
      <c r="E37" s="82"/>
      <c r="F37" s="81"/>
      <c r="G37" s="81"/>
      <c r="H37" s="81"/>
      <c r="I37" s="81"/>
      <c r="J37" s="81"/>
      <c r="K37" s="81"/>
      <c r="L37" s="81"/>
      <c r="M37" s="81"/>
      <c r="N37" s="81"/>
    </row>
    <row r="38" spans="1:14" ht="40.200000000000003" customHeight="1">
      <c r="A38" s="80" t="s">
        <v>211</v>
      </c>
      <c r="B38" s="81"/>
      <c r="C38" s="81"/>
      <c r="D38" s="81"/>
      <c r="E38" s="82"/>
      <c r="F38" s="81"/>
      <c r="G38" s="81"/>
      <c r="H38" s="81"/>
      <c r="I38" s="81"/>
      <c r="J38" s="81"/>
      <c r="K38" s="81"/>
      <c r="L38" s="81"/>
      <c r="M38" s="81"/>
      <c r="N38" s="81"/>
    </row>
    <row r="39" spans="1:14">
      <c r="A39" s="24" t="s">
        <v>2</v>
      </c>
      <c r="B39" s="24" t="s">
        <v>3</v>
      </c>
      <c r="C39" s="24" t="s">
        <v>4</v>
      </c>
      <c r="D39" s="24" t="s">
        <v>5</v>
      </c>
      <c r="E39" s="25" t="s">
        <v>6</v>
      </c>
      <c r="F39" s="24" t="s">
        <v>7</v>
      </c>
      <c r="G39" s="24" t="s">
        <v>8</v>
      </c>
      <c r="H39" s="24" t="s">
        <v>9</v>
      </c>
      <c r="I39" s="24" t="s">
        <v>10</v>
      </c>
      <c r="J39" s="24" t="s">
        <v>11</v>
      </c>
      <c r="K39" s="24" t="s">
        <v>12</v>
      </c>
      <c r="L39" s="24" t="s">
        <v>13</v>
      </c>
      <c r="M39" s="24" t="s">
        <v>14</v>
      </c>
      <c r="N39" s="24" t="s">
        <v>15</v>
      </c>
    </row>
    <row r="40" spans="1:14" ht="36">
      <c r="A40" s="75">
        <v>1</v>
      </c>
      <c r="B40" s="76" t="s">
        <v>175</v>
      </c>
      <c r="C40" s="73" t="s">
        <v>176</v>
      </c>
      <c r="D40" s="74" t="s">
        <v>177</v>
      </c>
      <c r="E40" s="78">
        <v>42597</v>
      </c>
      <c r="F40" s="73" t="s">
        <v>178</v>
      </c>
      <c r="G40" s="73" t="s">
        <v>179</v>
      </c>
      <c r="H40" s="63" t="s">
        <v>180</v>
      </c>
      <c r="I40" s="63" t="s">
        <v>216</v>
      </c>
      <c r="J40" s="47" t="s">
        <v>217</v>
      </c>
      <c r="K40" s="47" t="s">
        <v>181</v>
      </c>
      <c r="L40" s="47" t="s">
        <v>182</v>
      </c>
      <c r="M40" s="73" t="s">
        <v>75</v>
      </c>
      <c r="N40" s="71"/>
    </row>
    <row r="41" spans="1:14" ht="24">
      <c r="A41" s="75"/>
      <c r="B41" s="77"/>
      <c r="C41" s="74"/>
      <c r="D41" s="74"/>
      <c r="E41" s="79"/>
      <c r="F41" s="74"/>
      <c r="G41" s="74"/>
      <c r="H41" s="63"/>
      <c r="I41" s="63"/>
      <c r="J41" s="47" t="s">
        <v>218</v>
      </c>
      <c r="K41" s="47" t="s">
        <v>183</v>
      </c>
      <c r="L41" s="47" t="s">
        <v>184</v>
      </c>
      <c r="M41" s="73"/>
      <c r="N41" s="72"/>
    </row>
  </sheetData>
  <mergeCells count="26">
    <mergeCell ref="A1:N1"/>
    <mergeCell ref="A2:N2"/>
    <mergeCell ref="A3:N3"/>
    <mergeCell ref="A16:N16"/>
    <mergeCell ref="A17:N17"/>
    <mergeCell ref="A20:N20"/>
    <mergeCell ref="A21:N21"/>
    <mergeCell ref="A25:N25"/>
    <mergeCell ref="A26:N26"/>
    <mergeCell ref="A29:N29"/>
    <mergeCell ref="A30:N30"/>
    <mergeCell ref="A33:N33"/>
    <mergeCell ref="A34:N34"/>
    <mergeCell ref="A37:N37"/>
    <mergeCell ref="A38:N38"/>
    <mergeCell ref="A40:A41"/>
    <mergeCell ref="B40:B41"/>
    <mergeCell ref="C40:C41"/>
    <mergeCell ref="D40:D41"/>
    <mergeCell ref="E40:E41"/>
    <mergeCell ref="N40:N41"/>
    <mergeCell ref="F40:F41"/>
    <mergeCell ref="G40:G41"/>
    <mergeCell ref="H40:H41"/>
    <mergeCell ref="I40:I41"/>
    <mergeCell ref="M40:M41"/>
  </mergeCells>
  <phoneticPr fontId="14" type="noConversion"/>
  <pageMargins left="0.69930555555555596" right="0.69930555555555596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生产环节</vt:lpstr>
      <vt:lpstr>销售环节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蔡孟森</cp:lastModifiedBy>
  <dcterms:created xsi:type="dcterms:W3CDTF">2017-09-26T08:27:00Z</dcterms:created>
  <dcterms:modified xsi:type="dcterms:W3CDTF">2017-12-21T09:01:24Z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2052-10.1.0.6929</vt:lpwstr>
  </property>
</Properties>
</file>