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公示" sheetId="1" r:id="rId1"/>
  </sheets>
  <definedNames>
    <definedName name="_xlnm._FilterDatabase" localSheetId="0" hidden="1">成绩公示!$A$2:$C$69</definedName>
  </definedNames>
  <calcPr calcId="144525"/>
</workbook>
</file>

<file path=xl/sharedStrings.xml><?xml version="1.0" encoding="utf-8"?>
<sst xmlns="http://schemas.openxmlformats.org/spreadsheetml/2006/main" count="136" uniqueCount="57">
  <si>
    <t>窗口服务岗（岗位代码001）</t>
  </si>
  <si>
    <t>排名</t>
  </si>
  <si>
    <t>姓名</t>
  </si>
  <si>
    <t>笔试成绩</t>
  </si>
  <si>
    <t>笔试权重（40%）</t>
  </si>
  <si>
    <t>面试成绩</t>
  </si>
  <si>
    <t>面试权重（60%）</t>
  </si>
  <si>
    <t>综合成绩</t>
  </si>
  <si>
    <t>是否进入体检</t>
  </si>
  <si>
    <t>杜文杰</t>
  </si>
  <si>
    <t>是</t>
  </si>
  <si>
    <t>李惠钰</t>
  </si>
  <si>
    <t>唐琪佳</t>
  </si>
  <si>
    <t>否</t>
  </si>
  <si>
    <t>覃碧妍</t>
  </si>
  <si>
    <t>李豪杰</t>
  </si>
  <si>
    <t>赖培显</t>
  </si>
  <si>
    <t>行政辅助岗①（岗位代码002）</t>
  </si>
  <si>
    <t>陈娟红</t>
  </si>
  <si>
    <t>赵敬瀚</t>
  </si>
  <si>
    <t>曾洁宏</t>
  </si>
  <si>
    <t>梁志顺</t>
  </si>
  <si>
    <t>何捷</t>
  </si>
  <si>
    <t>崔俊</t>
  </si>
  <si>
    <t>林毓捷</t>
  </si>
  <si>
    <t>彭佳鑫</t>
  </si>
  <si>
    <t>刘坤林</t>
  </si>
  <si>
    <t>李梓健</t>
  </si>
  <si>
    <t>符菲蓉</t>
  </si>
  <si>
    <t>吴柳红</t>
  </si>
  <si>
    <t>行政辅助岗②（岗位代码003）</t>
  </si>
  <si>
    <t>黎建欣</t>
  </si>
  <si>
    <t>蔡彤彤</t>
  </si>
  <si>
    <t>林婷慧</t>
  </si>
  <si>
    <t>谢宝盈</t>
  </si>
  <si>
    <t>汪祎惠</t>
  </si>
  <si>
    <t>邓志鹏</t>
  </si>
  <si>
    <t>张宝婷</t>
  </si>
  <si>
    <t>郭文龙</t>
  </si>
  <si>
    <t>颜嘉明</t>
  </si>
  <si>
    <t>李小媚</t>
  </si>
  <si>
    <t>张柳</t>
  </si>
  <si>
    <t>吴悦慧</t>
  </si>
  <si>
    <t>黄婉悦</t>
  </si>
  <si>
    <t>专业技术岗①（岗位代码004）</t>
  </si>
  <si>
    <t>蔡桦韵</t>
  </si>
  <si>
    <t>李惠蕾</t>
  </si>
  <si>
    <t>李俊婷</t>
  </si>
  <si>
    <t>蔡润青</t>
  </si>
  <si>
    <t>专业技术岗②（岗位代码005）</t>
  </si>
  <si>
    <t>陈伟霞</t>
  </si>
  <si>
    <t>谭炜华</t>
  </si>
  <si>
    <t>蔡佳宏</t>
  </si>
  <si>
    <t>专业技术岗③（岗位代码006）</t>
  </si>
  <si>
    <t>吴克振</t>
  </si>
  <si>
    <t>张立钊</t>
  </si>
  <si>
    <t>郭德创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</si>
</sst>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4"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4"/>
  <sheetViews>
    <sheetView tabSelected="1" workbookViewId="0">
      <selection activeCell="I8" sqref="I8"/>
    </sheetView>
  </sheetViews>
  <sheetFormatPr defaultColWidth="8.725" defaultRowHeight="13.5"/>
  <cols>
    <col min="1" max="1" width="8.725" style="7"/>
    <col min="2" max="2" width="10.0916666666667" style="7" customWidth="1"/>
    <col min="3" max="3" width="14.625" style="7" customWidth="1"/>
    <col min="4" max="4" width="22" style="8" hidden="1" customWidth="1"/>
    <col min="5" max="5" width="14.75" style="8" customWidth="1"/>
    <col min="6" max="6" width="22" style="7" hidden="1" customWidth="1"/>
    <col min="7" max="7" width="11.875" style="7" customWidth="1"/>
    <col min="8" max="8" width="17" style="7" customWidth="1"/>
    <col min="9" max="22" width="8.725" style="7"/>
  </cols>
  <sheetData>
    <row r="1" ht="51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32" customHeight="1" spans="1:8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</row>
    <row r="3" s="2" customFormat="1" ht="29" customHeight="1" spans="1:8">
      <c r="A3" s="12">
        <v>1</v>
      </c>
      <c r="B3" s="13" t="s">
        <v>9</v>
      </c>
      <c r="C3" s="12">
        <v>79.4</v>
      </c>
      <c r="D3" s="14">
        <f t="shared" ref="D3:D8" si="0">C3*0.4</f>
        <v>31.76</v>
      </c>
      <c r="E3" s="15">
        <v>79</v>
      </c>
      <c r="F3" s="15">
        <f t="shared" ref="F3:F8" si="1">E3*0.6</f>
        <v>47.4</v>
      </c>
      <c r="G3" s="16">
        <f t="shared" ref="G3:G8" si="2">D3+F3</f>
        <v>79.16</v>
      </c>
      <c r="H3" s="15" t="s">
        <v>10</v>
      </c>
    </row>
    <row r="4" s="2" customFormat="1" ht="29" customHeight="1" spans="1:8">
      <c r="A4" s="12">
        <v>2</v>
      </c>
      <c r="B4" s="13" t="s">
        <v>11</v>
      </c>
      <c r="C4" s="17">
        <v>78.02</v>
      </c>
      <c r="D4" s="14">
        <f t="shared" si="0"/>
        <v>31.208</v>
      </c>
      <c r="E4" s="15">
        <v>79</v>
      </c>
      <c r="F4" s="15">
        <f t="shared" si="1"/>
        <v>47.4</v>
      </c>
      <c r="G4" s="16">
        <f t="shared" si="2"/>
        <v>78.608</v>
      </c>
      <c r="H4" s="15" t="s">
        <v>10</v>
      </c>
    </row>
    <row r="5" s="2" customFormat="1" ht="29" customHeight="1" spans="1:8">
      <c r="A5" s="12">
        <v>3</v>
      </c>
      <c r="B5" s="13" t="s">
        <v>12</v>
      </c>
      <c r="C5" s="12">
        <v>76.45</v>
      </c>
      <c r="D5" s="14">
        <f t="shared" si="0"/>
        <v>30.58</v>
      </c>
      <c r="E5" s="15">
        <v>79.9</v>
      </c>
      <c r="F5" s="15">
        <f t="shared" si="1"/>
        <v>47.94</v>
      </c>
      <c r="G5" s="16">
        <f t="shared" si="2"/>
        <v>78.52</v>
      </c>
      <c r="H5" s="15" t="s">
        <v>13</v>
      </c>
    </row>
    <row r="6" customFormat="1" ht="29" customHeight="1" spans="1:22">
      <c r="A6" s="12">
        <v>4</v>
      </c>
      <c r="B6" s="13" t="s">
        <v>14</v>
      </c>
      <c r="C6" s="14">
        <v>77.19</v>
      </c>
      <c r="D6" s="14">
        <f t="shared" si="0"/>
        <v>30.876</v>
      </c>
      <c r="E6" s="15">
        <v>78.8</v>
      </c>
      <c r="F6" s="15">
        <f t="shared" si="1"/>
        <v>47.28</v>
      </c>
      <c r="G6" s="16">
        <f t="shared" si="2"/>
        <v>78.156</v>
      </c>
      <c r="H6" s="15" t="s">
        <v>13</v>
      </c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</row>
    <row r="7" s="2" customFormat="1" ht="29" customHeight="1" spans="1:8">
      <c r="A7" s="12">
        <v>5</v>
      </c>
      <c r="B7" s="13" t="s">
        <v>15</v>
      </c>
      <c r="C7" s="14">
        <v>84.41</v>
      </c>
      <c r="D7" s="14">
        <f t="shared" si="0"/>
        <v>33.764</v>
      </c>
      <c r="E7" s="15">
        <v>73.6</v>
      </c>
      <c r="F7" s="15">
        <f t="shared" si="1"/>
        <v>44.16</v>
      </c>
      <c r="G7" s="16">
        <f t="shared" si="2"/>
        <v>77.924</v>
      </c>
      <c r="H7" s="15" t="s">
        <v>13</v>
      </c>
    </row>
    <row r="8" s="2" customFormat="1" ht="29" customHeight="1" spans="1:8">
      <c r="A8" s="12">
        <v>6</v>
      </c>
      <c r="B8" s="13" t="s">
        <v>16</v>
      </c>
      <c r="C8" s="14">
        <v>82.04</v>
      </c>
      <c r="D8" s="14">
        <f t="shared" si="0"/>
        <v>32.816</v>
      </c>
      <c r="E8" s="15">
        <v>75.1</v>
      </c>
      <c r="F8" s="15">
        <f t="shared" si="1"/>
        <v>45.06</v>
      </c>
      <c r="G8" s="16">
        <f t="shared" si="2"/>
        <v>77.876</v>
      </c>
      <c r="H8" s="15" t="s">
        <v>13</v>
      </c>
    </row>
    <row r="9" s="3" customFormat="1" ht="29" customHeight="1" spans="1:22">
      <c r="A9" s="9" t="s">
        <v>17</v>
      </c>
      <c r="B9" s="9"/>
      <c r="C9" s="9"/>
      <c r="D9" s="9"/>
      <c r="E9" s="9"/>
      <c r="F9" s="9"/>
      <c r="G9" s="9"/>
      <c r="H9" s="9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</row>
    <row r="10" s="4" customFormat="1" ht="29" customHeight="1" spans="1:22">
      <c r="A10" s="11" t="s">
        <v>1</v>
      </c>
      <c r="B10" s="11" t="s">
        <v>2</v>
      </c>
      <c r="C10" s="11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="4" customFormat="1" ht="29" customHeight="1" spans="1:22">
      <c r="A11" s="12">
        <v>1</v>
      </c>
      <c r="B11" s="18" t="s">
        <v>18</v>
      </c>
      <c r="C11" s="17">
        <v>80.98</v>
      </c>
      <c r="D11" s="14">
        <f t="shared" ref="D11:D22" si="3">C11*0.4</f>
        <v>32.392</v>
      </c>
      <c r="E11" s="15">
        <v>84.9</v>
      </c>
      <c r="F11" s="15">
        <f t="shared" ref="F11:F22" si="4">E11*0.6</f>
        <v>50.94</v>
      </c>
      <c r="G11" s="16">
        <f t="shared" ref="G11:G22" si="5">D11+F11</f>
        <v>83.332</v>
      </c>
      <c r="H11" s="15" t="s">
        <v>10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="4" customFormat="1" ht="29" customHeight="1" spans="1:22">
      <c r="A12" s="12">
        <v>2</v>
      </c>
      <c r="B12" s="13" t="s">
        <v>19</v>
      </c>
      <c r="C12" s="14">
        <v>80.47</v>
      </c>
      <c r="D12" s="14">
        <f t="shared" si="3"/>
        <v>32.188</v>
      </c>
      <c r="E12" s="15">
        <v>84.9</v>
      </c>
      <c r="F12" s="15">
        <f t="shared" si="4"/>
        <v>50.94</v>
      </c>
      <c r="G12" s="16">
        <f t="shared" si="5"/>
        <v>83.128</v>
      </c>
      <c r="H12" s="15" t="s">
        <v>10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="4" customFormat="1" ht="29" customHeight="1" spans="1:22">
      <c r="A13" s="12">
        <v>3</v>
      </c>
      <c r="B13" s="13" t="s">
        <v>20</v>
      </c>
      <c r="C13" s="12">
        <v>85.89</v>
      </c>
      <c r="D13" s="14">
        <f t="shared" si="3"/>
        <v>34.356</v>
      </c>
      <c r="E13" s="15">
        <v>79.65</v>
      </c>
      <c r="F13" s="15">
        <f t="shared" si="4"/>
        <v>47.79</v>
      </c>
      <c r="G13" s="16">
        <f t="shared" si="5"/>
        <v>82.146</v>
      </c>
      <c r="H13" s="15" t="s">
        <v>10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="4" customFormat="1" ht="29" customHeight="1" spans="1:22">
      <c r="A14" s="12">
        <v>4</v>
      </c>
      <c r="B14" s="13" t="s">
        <v>21</v>
      </c>
      <c r="C14" s="18">
        <v>77.29</v>
      </c>
      <c r="D14" s="14">
        <f t="shared" si="3"/>
        <v>30.916</v>
      </c>
      <c r="E14" s="15">
        <v>81.9</v>
      </c>
      <c r="F14" s="15">
        <f t="shared" si="4"/>
        <v>49.14</v>
      </c>
      <c r="G14" s="16">
        <f t="shared" si="5"/>
        <v>80.056</v>
      </c>
      <c r="H14" s="19" t="s">
        <v>10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="4" customFormat="1" ht="29" customHeight="1" spans="1:22">
      <c r="A15" s="12">
        <v>5</v>
      </c>
      <c r="B15" s="13" t="s">
        <v>22</v>
      </c>
      <c r="C15" s="12">
        <v>77.21</v>
      </c>
      <c r="D15" s="14">
        <f t="shared" si="3"/>
        <v>30.884</v>
      </c>
      <c r="E15" s="15">
        <v>79.6</v>
      </c>
      <c r="F15" s="15">
        <f t="shared" si="4"/>
        <v>47.76</v>
      </c>
      <c r="G15" s="16">
        <f t="shared" si="5"/>
        <v>78.644</v>
      </c>
      <c r="H15" s="15" t="s">
        <v>13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="4" customFormat="1" ht="29" customHeight="1" spans="1:22">
      <c r="A16" s="12">
        <v>6</v>
      </c>
      <c r="B16" s="13" t="s">
        <v>23</v>
      </c>
      <c r="C16" s="12">
        <v>83.49</v>
      </c>
      <c r="D16" s="14">
        <f t="shared" si="3"/>
        <v>33.396</v>
      </c>
      <c r="E16" s="15">
        <v>75.2</v>
      </c>
      <c r="F16" s="15">
        <f t="shared" si="4"/>
        <v>45.12</v>
      </c>
      <c r="G16" s="16">
        <f t="shared" si="5"/>
        <v>78.516</v>
      </c>
      <c r="H16" s="15" t="s">
        <v>13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="4" customFormat="1" ht="29" customHeight="1" spans="1:22">
      <c r="A17" s="12">
        <v>7</v>
      </c>
      <c r="B17" s="13" t="s">
        <v>24</v>
      </c>
      <c r="C17" s="14">
        <v>80.81</v>
      </c>
      <c r="D17" s="14">
        <f t="shared" si="3"/>
        <v>32.324</v>
      </c>
      <c r="E17" s="15">
        <v>75.5</v>
      </c>
      <c r="F17" s="15">
        <f t="shared" si="4"/>
        <v>45.3</v>
      </c>
      <c r="G17" s="16">
        <f t="shared" si="5"/>
        <v>77.624</v>
      </c>
      <c r="H17" s="15" t="s">
        <v>13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="4" customFormat="1" ht="29" customHeight="1" spans="1:22">
      <c r="A18" s="12">
        <v>8</v>
      </c>
      <c r="B18" s="13" t="s">
        <v>25</v>
      </c>
      <c r="C18" s="14">
        <v>81.43</v>
      </c>
      <c r="D18" s="14">
        <f t="shared" si="3"/>
        <v>32.572</v>
      </c>
      <c r="E18" s="15">
        <v>73.3</v>
      </c>
      <c r="F18" s="15">
        <f t="shared" si="4"/>
        <v>43.98</v>
      </c>
      <c r="G18" s="16">
        <f t="shared" si="5"/>
        <v>76.552</v>
      </c>
      <c r="H18" s="15" t="s">
        <v>13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="4" customFormat="1" ht="29" customHeight="1" spans="1:22">
      <c r="A19" s="12">
        <v>9</v>
      </c>
      <c r="B19" s="13" t="s">
        <v>26</v>
      </c>
      <c r="C19" s="12">
        <v>78.24</v>
      </c>
      <c r="D19" s="14">
        <f t="shared" si="3"/>
        <v>31.296</v>
      </c>
      <c r="E19" s="15">
        <v>73.9</v>
      </c>
      <c r="F19" s="15">
        <f t="shared" si="4"/>
        <v>44.34</v>
      </c>
      <c r="G19" s="16">
        <f t="shared" si="5"/>
        <v>75.636</v>
      </c>
      <c r="H19" s="15" t="s">
        <v>13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="4" customFormat="1" ht="29" customHeight="1" spans="1:22">
      <c r="A20" s="12">
        <v>10</v>
      </c>
      <c r="B20" s="13" t="s">
        <v>27</v>
      </c>
      <c r="C20" s="12">
        <v>77.24</v>
      </c>
      <c r="D20" s="14">
        <f t="shared" si="3"/>
        <v>30.896</v>
      </c>
      <c r="E20" s="15">
        <v>73</v>
      </c>
      <c r="F20" s="15">
        <f t="shared" si="4"/>
        <v>43.8</v>
      </c>
      <c r="G20" s="16">
        <f t="shared" si="5"/>
        <v>74.696</v>
      </c>
      <c r="H20" s="15" t="s">
        <v>13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="4" customFormat="1" ht="29" customHeight="1" spans="1:22">
      <c r="A21" s="12">
        <v>11</v>
      </c>
      <c r="B21" s="13" t="s">
        <v>28</v>
      </c>
      <c r="C21" s="12">
        <v>77</v>
      </c>
      <c r="D21" s="14">
        <f t="shared" si="3"/>
        <v>30.8</v>
      </c>
      <c r="E21" s="15">
        <v>63.2</v>
      </c>
      <c r="F21" s="15">
        <f t="shared" si="4"/>
        <v>37.92</v>
      </c>
      <c r="G21" s="16">
        <f t="shared" si="5"/>
        <v>68.72</v>
      </c>
      <c r="H21" s="15" t="s">
        <v>13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="4" customFormat="1" ht="29" customHeight="1" spans="1:22">
      <c r="A22" s="12">
        <v>12</v>
      </c>
      <c r="B22" s="13" t="s">
        <v>29</v>
      </c>
      <c r="C22" s="12">
        <v>77.46</v>
      </c>
      <c r="D22" s="14">
        <f t="shared" si="3"/>
        <v>30.984</v>
      </c>
      <c r="E22" s="15">
        <v>0</v>
      </c>
      <c r="F22" s="15">
        <f t="shared" si="4"/>
        <v>0</v>
      </c>
      <c r="G22" s="16">
        <f t="shared" si="5"/>
        <v>30.984</v>
      </c>
      <c r="H22" s="15" t="s">
        <v>13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="4" customFormat="1" ht="29" customHeight="1" spans="1:22">
      <c r="A23" s="20" t="s">
        <v>30</v>
      </c>
      <c r="B23" s="20"/>
      <c r="C23" s="20"/>
      <c r="D23" s="20"/>
      <c r="E23" s="20"/>
      <c r="F23" s="20"/>
      <c r="G23" s="20"/>
      <c r="H23" s="20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="4" customFormat="1" ht="29" customHeight="1" spans="1:22">
      <c r="A24" s="10" t="s">
        <v>1</v>
      </c>
      <c r="B24" s="10" t="s">
        <v>2</v>
      </c>
      <c r="C24" s="10" t="s">
        <v>3</v>
      </c>
      <c r="D24" s="11" t="s">
        <v>4</v>
      </c>
      <c r="E24" s="11" t="s">
        <v>5</v>
      </c>
      <c r="F24" s="11" t="s">
        <v>6</v>
      </c>
      <c r="G24" s="11" t="s">
        <v>7</v>
      </c>
      <c r="H24" s="11" t="s">
        <v>8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="4" customFormat="1" ht="29" customHeight="1" spans="1:22">
      <c r="A25" s="12">
        <v>1</v>
      </c>
      <c r="B25" s="12" t="s">
        <v>31</v>
      </c>
      <c r="C25" s="14">
        <v>76</v>
      </c>
      <c r="D25" s="14">
        <f t="shared" ref="D25:D37" si="6">C25*0.4</f>
        <v>30.4</v>
      </c>
      <c r="E25" s="15">
        <v>85.9</v>
      </c>
      <c r="F25" s="15">
        <f t="shared" ref="F25:F37" si="7">E25*0.6</f>
        <v>51.54</v>
      </c>
      <c r="G25" s="16">
        <f t="shared" ref="G25:G37" si="8">D25+F25</f>
        <v>81.94</v>
      </c>
      <c r="H25" s="21" t="s">
        <v>10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="4" customFormat="1" ht="29" customHeight="1" spans="1:22">
      <c r="A26" s="12">
        <v>2</v>
      </c>
      <c r="B26" s="13" t="s">
        <v>32</v>
      </c>
      <c r="C26" s="13">
        <v>76.86</v>
      </c>
      <c r="D26" s="14">
        <f t="shared" si="6"/>
        <v>30.744</v>
      </c>
      <c r="E26" s="15">
        <v>85</v>
      </c>
      <c r="F26" s="15">
        <f t="shared" si="7"/>
        <v>51</v>
      </c>
      <c r="G26" s="16">
        <f t="shared" si="8"/>
        <v>81.744</v>
      </c>
      <c r="H26" s="21" t="s">
        <v>10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="4" customFormat="1" ht="29" customHeight="1" spans="1:22">
      <c r="A27" s="12">
        <v>3</v>
      </c>
      <c r="B27" s="12" t="s">
        <v>33</v>
      </c>
      <c r="C27" s="14">
        <v>83.08</v>
      </c>
      <c r="D27" s="14">
        <f t="shared" si="6"/>
        <v>33.232</v>
      </c>
      <c r="E27" s="15">
        <v>80</v>
      </c>
      <c r="F27" s="15">
        <f t="shared" si="7"/>
        <v>48</v>
      </c>
      <c r="G27" s="16">
        <f t="shared" si="8"/>
        <v>81.232</v>
      </c>
      <c r="H27" s="21" t="s">
        <v>10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="4" customFormat="1" ht="29" customHeight="1" spans="1:22">
      <c r="A28" s="12">
        <v>4</v>
      </c>
      <c r="B28" s="12" t="s">
        <v>34</v>
      </c>
      <c r="C28" s="14">
        <v>76.88</v>
      </c>
      <c r="D28" s="14">
        <f t="shared" si="6"/>
        <v>30.752</v>
      </c>
      <c r="E28" s="15">
        <v>75.6</v>
      </c>
      <c r="F28" s="15">
        <f t="shared" si="7"/>
        <v>45.36</v>
      </c>
      <c r="G28" s="16">
        <f t="shared" si="8"/>
        <v>76.112</v>
      </c>
      <c r="H28" s="21" t="s">
        <v>10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="4" customFormat="1" ht="29" customHeight="1" spans="1:22">
      <c r="A29" s="12">
        <v>5</v>
      </c>
      <c r="B29" s="12" t="s">
        <v>35</v>
      </c>
      <c r="C29" s="14">
        <v>75.52</v>
      </c>
      <c r="D29" s="14">
        <f t="shared" si="6"/>
        <v>30.208</v>
      </c>
      <c r="E29" s="15">
        <v>75.9</v>
      </c>
      <c r="F29" s="15">
        <f t="shared" si="7"/>
        <v>45.54</v>
      </c>
      <c r="G29" s="16">
        <f t="shared" si="8"/>
        <v>75.748</v>
      </c>
      <c r="H29" s="21" t="s">
        <v>13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="4" customFormat="1" ht="29" customHeight="1" spans="1:22">
      <c r="A30" s="12">
        <v>6</v>
      </c>
      <c r="B30" s="12" t="s">
        <v>36</v>
      </c>
      <c r="C30" s="14">
        <v>81.46</v>
      </c>
      <c r="D30" s="14">
        <f t="shared" si="6"/>
        <v>32.584</v>
      </c>
      <c r="E30" s="15">
        <v>71.7</v>
      </c>
      <c r="F30" s="15">
        <f t="shared" si="7"/>
        <v>43.02</v>
      </c>
      <c r="G30" s="16">
        <f t="shared" si="8"/>
        <v>75.604</v>
      </c>
      <c r="H30" s="21" t="s">
        <v>13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="4" customFormat="1" ht="29" customHeight="1" spans="1:22">
      <c r="A31" s="12">
        <v>7</v>
      </c>
      <c r="B31" s="12" t="s">
        <v>37</v>
      </c>
      <c r="C31" s="14">
        <v>75.58</v>
      </c>
      <c r="D31" s="14">
        <f t="shared" si="6"/>
        <v>30.232</v>
      </c>
      <c r="E31" s="15">
        <v>75.6</v>
      </c>
      <c r="F31" s="15">
        <f t="shared" si="7"/>
        <v>45.36</v>
      </c>
      <c r="G31" s="16">
        <f t="shared" si="8"/>
        <v>75.592</v>
      </c>
      <c r="H31" s="21" t="s">
        <v>13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="4" customFormat="1" ht="29" customHeight="1" spans="1:22">
      <c r="A32" s="12">
        <v>8</v>
      </c>
      <c r="B32" s="12" t="s">
        <v>38</v>
      </c>
      <c r="C32" s="14">
        <v>74.09</v>
      </c>
      <c r="D32" s="14">
        <f t="shared" si="6"/>
        <v>29.636</v>
      </c>
      <c r="E32" s="15">
        <v>76.3</v>
      </c>
      <c r="F32" s="15">
        <f t="shared" si="7"/>
        <v>45.78</v>
      </c>
      <c r="G32" s="16">
        <f t="shared" si="8"/>
        <v>75.416</v>
      </c>
      <c r="H32" s="21" t="s">
        <v>13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="4" customFormat="1" ht="29" customHeight="1" spans="1:22">
      <c r="A33" s="12">
        <v>9</v>
      </c>
      <c r="B33" s="12" t="s">
        <v>39</v>
      </c>
      <c r="C33" s="14">
        <v>74.84</v>
      </c>
      <c r="D33" s="14">
        <f t="shared" si="6"/>
        <v>29.936</v>
      </c>
      <c r="E33" s="15">
        <v>75</v>
      </c>
      <c r="F33" s="15">
        <f t="shared" si="7"/>
        <v>45</v>
      </c>
      <c r="G33" s="16">
        <f t="shared" si="8"/>
        <v>74.936</v>
      </c>
      <c r="H33" s="21" t="s">
        <v>13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="4" customFormat="1" ht="29" customHeight="1" spans="1:22">
      <c r="A34" s="12">
        <v>10</v>
      </c>
      <c r="B34" s="12" t="s">
        <v>40</v>
      </c>
      <c r="C34" s="14">
        <v>77.74</v>
      </c>
      <c r="D34" s="14">
        <f t="shared" si="6"/>
        <v>31.096</v>
      </c>
      <c r="E34" s="15">
        <v>72.2</v>
      </c>
      <c r="F34" s="15">
        <f t="shared" si="7"/>
        <v>43.32</v>
      </c>
      <c r="G34" s="16">
        <f t="shared" si="8"/>
        <v>74.416</v>
      </c>
      <c r="H34" s="21" t="s">
        <v>13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="4" customFormat="1" ht="29" customHeight="1" spans="1:22">
      <c r="A35" s="12">
        <v>11</v>
      </c>
      <c r="B35" s="12" t="s">
        <v>41</v>
      </c>
      <c r="C35" s="14">
        <v>77.03</v>
      </c>
      <c r="D35" s="14">
        <f t="shared" si="6"/>
        <v>30.812</v>
      </c>
      <c r="E35" s="15">
        <v>0</v>
      </c>
      <c r="F35" s="15">
        <f t="shared" si="7"/>
        <v>0</v>
      </c>
      <c r="G35" s="16">
        <f t="shared" si="8"/>
        <v>30.812</v>
      </c>
      <c r="H35" s="21" t="s">
        <v>13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="4" customFormat="1" ht="29" customHeight="1" spans="1:22">
      <c r="A36" s="12">
        <v>12</v>
      </c>
      <c r="B36" s="12" t="s">
        <v>42</v>
      </c>
      <c r="C36" s="14">
        <v>75.41</v>
      </c>
      <c r="D36" s="14">
        <f t="shared" si="6"/>
        <v>30.164</v>
      </c>
      <c r="E36" s="15">
        <v>0</v>
      </c>
      <c r="F36" s="15">
        <f t="shared" si="7"/>
        <v>0</v>
      </c>
      <c r="G36" s="16">
        <f t="shared" si="8"/>
        <v>30.164</v>
      </c>
      <c r="H36" s="21" t="s">
        <v>13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="4" customFormat="1" ht="29" customHeight="1" spans="1:22">
      <c r="A37" s="12">
        <v>13</v>
      </c>
      <c r="B37" s="12" t="s">
        <v>43</v>
      </c>
      <c r="C37" s="14">
        <v>74.09</v>
      </c>
      <c r="D37" s="14">
        <f t="shared" si="6"/>
        <v>29.636</v>
      </c>
      <c r="E37" s="15">
        <v>0</v>
      </c>
      <c r="F37" s="15">
        <f t="shared" si="7"/>
        <v>0</v>
      </c>
      <c r="G37" s="16">
        <f t="shared" si="8"/>
        <v>29.636</v>
      </c>
      <c r="H37" s="21" t="s">
        <v>13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="4" customFormat="1" ht="29" customHeight="1" spans="1:22">
      <c r="A38" s="22" t="s">
        <v>44</v>
      </c>
      <c r="B38" s="22"/>
      <c r="C38" s="22"/>
      <c r="D38" s="22"/>
      <c r="E38" s="22"/>
      <c r="F38" s="22"/>
      <c r="G38" s="22"/>
      <c r="H38" s="22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="4" customFormat="1" ht="29" customHeight="1" spans="1:22">
      <c r="A39" s="23" t="s">
        <v>1</v>
      </c>
      <c r="B39" s="23" t="s">
        <v>2</v>
      </c>
      <c r="C39" s="23" t="s">
        <v>3</v>
      </c>
      <c r="D39" s="11" t="s">
        <v>4</v>
      </c>
      <c r="E39" s="11" t="s">
        <v>5</v>
      </c>
      <c r="F39" s="11" t="s">
        <v>6</v>
      </c>
      <c r="G39" s="11" t="s">
        <v>7</v>
      </c>
      <c r="H39" s="11" t="s">
        <v>8</v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="4" customFormat="1" ht="29" customHeight="1" spans="1:22">
      <c r="A40" s="12">
        <v>1</v>
      </c>
      <c r="B40" s="13" t="s">
        <v>45</v>
      </c>
      <c r="C40" s="12">
        <v>80.28</v>
      </c>
      <c r="D40" s="14">
        <f t="shared" ref="D40:D43" si="9">C40*0.4</f>
        <v>32.112</v>
      </c>
      <c r="E40" s="15">
        <v>81.9</v>
      </c>
      <c r="F40" s="15">
        <f t="shared" ref="F40:F43" si="10">E40*0.6</f>
        <v>49.14</v>
      </c>
      <c r="G40" s="16">
        <f t="shared" ref="G40:G43" si="11">D40+F40</f>
        <v>81.252</v>
      </c>
      <c r="H40" s="21" t="s">
        <v>10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="4" customFormat="1" ht="29" customHeight="1" spans="1:22">
      <c r="A41" s="12">
        <v>2</v>
      </c>
      <c r="B41" s="12" t="s">
        <v>46</v>
      </c>
      <c r="C41" s="12">
        <v>76.32</v>
      </c>
      <c r="D41" s="14">
        <f t="shared" si="9"/>
        <v>30.528</v>
      </c>
      <c r="E41" s="15">
        <v>76.7</v>
      </c>
      <c r="F41" s="15">
        <f t="shared" si="10"/>
        <v>46.02</v>
      </c>
      <c r="G41" s="16">
        <f t="shared" si="11"/>
        <v>76.548</v>
      </c>
      <c r="H41" s="21" t="s">
        <v>13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="4" customFormat="1" ht="29" customHeight="1" spans="1:22">
      <c r="A42" s="12">
        <v>3</v>
      </c>
      <c r="B42" s="12" t="s">
        <v>47</v>
      </c>
      <c r="C42" s="12">
        <v>83.09</v>
      </c>
      <c r="D42" s="14">
        <f t="shared" si="9"/>
        <v>33.236</v>
      </c>
      <c r="E42" s="15">
        <v>0</v>
      </c>
      <c r="F42" s="15">
        <f t="shared" si="10"/>
        <v>0</v>
      </c>
      <c r="G42" s="16">
        <f t="shared" si="11"/>
        <v>33.236</v>
      </c>
      <c r="H42" s="21" t="s">
        <v>13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="4" customFormat="1" ht="29" customHeight="1" spans="1:22">
      <c r="A43" s="12">
        <v>4</v>
      </c>
      <c r="B43" s="12" t="s">
        <v>48</v>
      </c>
      <c r="C43" s="12">
        <v>76.32</v>
      </c>
      <c r="D43" s="14">
        <f t="shared" si="9"/>
        <v>30.528</v>
      </c>
      <c r="E43" s="15">
        <v>0</v>
      </c>
      <c r="F43" s="15">
        <f t="shared" si="10"/>
        <v>0</v>
      </c>
      <c r="G43" s="16">
        <f t="shared" si="11"/>
        <v>30.528</v>
      </c>
      <c r="H43" s="21" t="s">
        <v>13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="4" customFormat="1" ht="29" customHeight="1" spans="1:22">
      <c r="A44" s="9" t="s">
        <v>49</v>
      </c>
      <c r="B44" s="9"/>
      <c r="C44" s="9"/>
      <c r="D44" s="9"/>
      <c r="E44" s="9"/>
      <c r="F44" s="9"/>
      <c r="G44" s="9"/>
      <c r="H44" s="9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="4" customFormat="1" ht="29" customHeight="1" spans="1:22">
      <c r="A45" s="11" t="s">
        <v>1</v>
      </c>
      <c r="B45" s="11" t="s">
        <v>2</v>
      </c>
      <c r="C45" s="11" t="s">
        <v>3</v>
      </c>
      <c r="D45" s="11" t="s">
        <v>4</v>
      </c>
      <c r="E45" s="11" t="s">
        <v>5</v>
      </c>
      <c r="F45" s="11" t="s">
        <v>6</v>
      </c>
      <c r="G45" s="11" t="s">
        <v>7</v>
      </c>
      <c r="H45" s="11" t="s">
        <v>8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="4" customFormat="1" ht="29" customHeight="1" spans="1:22">
      <c r="A46" s="12">
        <v>1</v>
      </c>
      <c r="B46" s="12" t="s">
        <v>50</v>
      </c>
      <c r="C46" s="14">
        <v>71.7</v>
      </c>
      <c r="D46" s="14">
        <f t="shared" ref="D46:D48" si="12">C46*0.4</f>
        <v>28.68</v>
      </c>
      <c r="E46" s="15">
        <v>81.8</v>
      </c>
      <c r="F46" s="15">
        <f t="shared" ref="F46:F48" si="13">E46*0.6</f>
        <v>49.08</v>
      </c>
      <c r="G46" s="16">
        <f t="shared" ref="G46:G48" si="14">D46+F46</f>
        <v>77.76</v>
      </c>
      <c r="H46" s="15" t="s">
        <v>10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="4" customFormat="1" ht="29" customHeight="1" spans="1:22">
      <c r="A47" s="12">
        <v>2</v>
      </c>
      <c r="B47" s="12" t="s">
        <v>51</v>
      </c>
      <c r="C47" s="14">
        <v>70.47</v>
      </c>
      <c r="D47" s="14">
        <f t="shared" si="12"/>
        <v>28.188</v>
      </c>
      <c r="E47" s="15">
        <v>76.6</v>
      </c>
      <c r="F47" s="15">
        <f t="shared" si="13"/>
        <v>45.96</v>
      </c>
      <c r="G47" s="16">
        <f t="shared" si="14"/>
        <v>74.148</v>
      </c>
      <c r="H47" s="15" t="s">
        <v>13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="5" customFormat="1" ht="29" customHeight="1" spans="1:22">
      <c r="A48" s="12">
        <v>3</v>
      </c>
      <c r="B48" s="12" t="s">
        <v>52</v>
      </c>
      <c r="C48" s="14">
        <v>71.57</v>
      </c>
      <c r="D48" s="14">
        <f t="shared" si="12"/>
        <v>28.628</v>
      </c>
      <c r="E48" s="15">
        <v>74</v>
      </c>
      <c r="F48" s="15">
        <f t="shared" si="13"/>
        <v>44.4</v>
      </c>
      <c r="G48" s="16">
        <f t="shared" si="14"/>
        <v>73.028</v>
      </c>
      <c r="H48" s="15" t="s">
        <v>13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="5" customFormat="1" ht="29" customHeight="1" spans="1:22">
      <c r="A49" s="9" t="s">
        <v>53</v>
      </c>
      <c r="B49" s="9"/>
      <c r="C49" s="9"/>
      <c r="D49" s="9"/>
      <c r="E49" s="9"/>
      <c r="F49" s="9"/>
      <c r="G49" s="9"/>
      <c r="H49" s="9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="5" customFormat="1" ht="29" customHeight="1" spans="1:22">
      <c r="A50" s="24" t="s">
        <v>1</v>
      </c>
      <c r="B50" s="11" t="s">
        <v>2</v>
      </c>
      <c r="C50" s="11" t="s">
        <v>3</v>
      </c>
      <c r="D50" s="11" t="s">
        <v>4</v>
      </c>
      <c r="E50" s="11" t="s">
        <v>5</v>
      </c>
      <c r="F50" s="11" t="s">
        <v>6</v>
      </c>
      <c r="G50" s="11" t="s">
        <v>7</v>
      </c>
      <c r="H50" s="11" t="s">
        <v>8</v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="5" customFormat="1" ht="29" customHeight="1" spans="1:22">
      <c r="A51" s="12">
        <v>1</v>
      </c>
      <c r="B51" s="13" t="s">
        <v>54</v>
      </c>
      <c r="C51" s="14">
        <v>68</v>
      </c>
      <c r="D51" s="14">
        <f t="shared" ref="D51:D53" si="15">C51*0.4</f>
        <v>27.2</v>
      </c>
      <c r="E51" s="15">
        <v>82.2</v>
      </c>
      <c r="F51" s="15">
        <f t="shared" ref="F51:F53" si="16">E51*0.6</f>
        <v>49.32</v>
      </c>
      <c r="G51" s="16">
        <f t="shared" ref="G51:G53" si="17">D51+F51</f>
        <v>76.52</v>
      </c>
      <c r="H51" s="15" t="s">
        <v>10</v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="5" customFormat="1" ht="29" customHeight="1" spans="1:22">
      <c r="A52" s="12">
        <v>2</v>
      </c>
      <c r="B52" s="12" t="s">
        <v>55</v>
      </c>
      <c r="C52" s="14">
        <v>69.86</v>
      </c>
      <c r="D52" s="14">
        <f t="shared" si="15"/>
        <v>27.944</v>
      </c>
      <c r="E52" s="15">
        <v>75</v>
      </c>
      <c r="F52" s="15">
        <f t="shared" si="16"/>
        <v>45</v>
      </c>
      <c r="G52" s="16">
        <f t="shared" si="17"/>
        <v>72.944</v>
      </c>
      <c r="H52" s="15" t="s">
        <v>13</v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="5" customFormat="1" ht="29" customHeight="1" spans="1:22">
      <c r="A53" s="12">
        <v>3</v>
      </c>
      <c r="B53" s="12" t="s">
        <v>56</v>
      </c>
      <c r="C53" s="14">
        <v>67.05</v>
      </c>
      <c r="D53" s="14">
        <f t="shared" si="15"/>
        <v>26.82</v>
      </c>
      <c r="E53" s="15">
        <v>58.7</v>
      </c>
      <c r="F53" s="15">
        <f t="shared" si="16"/>
        <v>35.22</v>
      </c>
      <c r="G53" s="16">
        <f t="shared" si="17"/>
        <v>62.04</v>
      </c>
      <c r="H53" s="15" t="s">
        <v>13</v>
      </c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="5" customFormat="1" ht="29" customHeight="1" spans="1:22">
      <c r="A54" s="3"/>
      <c r="B54" s="4"/>
      <c r="C54" s="25"/>
      <c r="D54" s="4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="5" customFormat="1" ht="29" customHeight="1" spans="1:22">
      <c r="A55" s="3"/>
      <c r="B55" s="4"/>
      <c r="C55" s="25"/>
      <c r="D55" s="4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="5" customFormat="1" ht="29" customHeight="1" spans="1:22">
      <c r="A56" s="3"/>
      <c r="B56" s="4"/>
      <c r="C56" s="25"/>
      <c r="D56" s="26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="5" customFormat="1" ht="29" customHeight="1" spans="1:22">
      <c r="A57" s="3"/>
      <c r="B57" s="4"/>
      <c r="C57" s="25"/>
      <c r="D57" s="4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="6" customFormat="1" ht="29" customHeight="1" spans="1:22">
      <c r="A58" s="3"/>
      <c r="B58" s="4"/>
      <c r="C58" s="27"/>
      <c r="D58" s="3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="6" customFormat="1" ht="29" customHeight="1" spans="1:22">
      <c r="A59" s="3"/>
      <c r="B59" s="28"/>
      <c r="C59" s="29"/>
      <c r="D59" s="3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="6" customFormat="1" ht="29" customHeight="1" spans="1:22">
      <c r="A60" s="3"/>
      <c r="B60" s="4"/>
      <c r="C60" s="29"/>
      <c r="D60" s="3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="6" customFormat="1" ht="29" customHeight="1" spans="1:22">
      <c r="A61" s="3"/>
      <c r="B61" s="4"/>
      <c r="C61" s="30"/>
      <c r="D61" s="3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="6" customFormat="1" ht="29" customHeight="1" spans="1:22">
      <c r="A62" s="3"/>
      <c r="C62" s="30"/>
      <c r="D62" s="3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="6" customFormat="1" ht="29" customHeight="1" spans="1:22">
      <c r="A63" s="3"/>
      <c r="C63" s="30"/>
      <c r="D63" s="3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="6" customFormat="1" ht="29" customHeight="1" spans="1:22">
      <c r="A64" s="3"/>
      <c r="C64" s="30"/>
      <c r="D64" s="3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="6" customFormat="1" ht="29" customHeight="1" spans="1:22">
      <c r="A65" s="3"/>
      <c r="C65" s="30"/>
      <c r="D65" s="3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="6" customFormat="1" ht="29" customHeight="1" spans="1:22">
      <c r="A66" s="3"/>
      <c r="B66" s="28"/>
      <c r="C66" s="33"/>
      <c r="D66" s="3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="6" customFormat="1" ht="29" customHeight="1" spans="1:22">
      <c r="A67" s="3"/>
      <c r="C67" s="30"/>
      <c r="D67" s="3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="6" customFormat="1" ht="29" customHeight="1" spans="1:22">
      <c r="A68" s="3"/>
      <c r="C68" s="30"/>
      <c r="D68" s="3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="6" customFormat="1" ht="29" customHeight="1" spans="1:22">
      <c r="A69" s="3"/>
      <c r="C69" s="30"/>
      <c r="D69" s="3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="5" customFormat="1" ht="29" customHeight="1" spans="1:22">
      <c r="A70" s="8"/>
      <c r="B70" s="8"/>
      <c r="C70" s="8"/>
      <c r="D70" s="4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="5" customFormat="1" ht="29" customHeight="1" spans="1:22">
      <c r="A71" s="8"/>
      <c r="B71" s="8"/>
      <c r="C71" s="8"/>
      <c r="D71" s="4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="5" customFormat="1" ht="29" customHeight="1" spans="1:22">
      <c r="A72" s="8"/>
      <c r="B72" s="8"/>
      <c r="C72" s="8"/>
      <c r="D72" s="4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="5" customFormat="1" ht="29" customHeight="1" spans="1:22">
      <c r="A73" s="8"/>
      <c r="B73" s="8"/>
      <c r="C73" s="8"/>
      <c r="D73" s="4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="5" customFormat="1" ht="29" customHeight="1" spans="1:22">
      <c r="A74" s="8"/>
      <c r="B74" s="8"/>
      <c r="C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="5" customFormat="1" ht="29" customHeight="1" spans="1:22">
      <c r="A75" s="8"/>
      <c r="B75" s="8"/>
      <c r="C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="5" customFormat="1" ht="29" customHeight="1" spans="1:22">
      <c r="A76" s="8"/>
      <c r="B76" s="8"/>
      <c r="C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="5" customFormat="1" ht="29" customHeight="1" spans="1:22">
      <c r="A77" s="8"/>
      <c r="B77" s="8"/>
      <c r="C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="5" customFormat="1" ht="29" customHeight="1" spans="1:22">
      <c r="A78" s="8"/>
      <c r="B78" s="8"/>
      <c r="C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ht="29" customHeight="1"/>
    <row r="80" ht="29" customHeight="1"/>
    <row r="81" ht="29" customHeight="1"/>
    <row r="82" ht="29" customHeight="1" spans="1:3">
      <c r="A82" s="8"/>
      <c r="B82" s="8"/>
      <c r="C82" s="8"/>
    </row>
    <row r="83" ht="29" customHeight="1" spans="1:3">
      <c r="A83" s="8"/>
      <c r="B83" s="8"/>
      <c r="C83" s="8"/>
    </row>
    <row r="84" ht="29" customHeight="1" spans="1:3">
      <c r="A84" s="8"/>
      <c r="B84" s="8"/>
      <c r="C84" s="8"/>
    </row>
    <row r="85" ht="29" customHeight="1" spans="1:4">
      <c r="A85" s="8"/>
      <c r="B85" s="8"/>
      <c r="C85" s="8"/>
      <c r="D85" s="4"/>
    </row>
    <row r="86" ht="29" customHeight="1" spans="1:4">
      <c r="A86" s="8"/>
      <c r="B86" s="8"/>
      <c r="C86" s="8"/>
      <c r="D86" s="4"/>
    </row>
    <row r="87" ht="29" customHeight="1" spans="1:3">
      <c r="A87" s="8"/>
      <c r="B87" s="8"/>
      <c r="C87" s="8"/>
    </row>
    <row r="88" ht="29" customHeight="1" spans="1:3">
      <c r="A88" s="8"/>
      <c r="B88" s="8"/>
      <c r="C88" s="8"/>
    </row>
    <row r="89" ht="29" customHeight="1" spans="1:3">
      <c r="A89" s="8"/>
      <c r="B89" s="8"/>
      <c r="C89" s="8"/>
    </row>
    <row r="90" ht="29" customHeight="1" spans="1:3">
      <c r="A90" s="8"/>
      <c r="B90" s="8"/>
      <c r="C90" s="8"/>
    </row>
    <row r="91" ht="14.25" spans="1:4">
      <c r="A91" s="8"/>
      <c r="B91" s="8"/>
      <c r="C91" s="8"/>
      <c r="D91" s="4"/>
    </row>
    <row r="92" ht="14.25" spans="1:4">
      <c r="A92" s="8"/>
      <c r="B92" s="8"/>
      <c r="C92" s="8"/>
      <c r="D92" s="4"/>
    </row>
    <row r="93" ht="14.25" spans="1:4">
      <c r="A93" s="8"/>
      <c r="B93" s="8"/>
      <c r="C93" s="8"/>
      <c r="D93" s="4"/>
    </row>
    <row r="94" ht="14.25" spans="1:4">
      <c r="A94" s="8"/>
      <c r="B94" s="8"/>
      <c r="C94" s="8"/>
      <c r="D94" s="4"/>
    </row>
    <row r="95" ht="14.25" spans="1:4">
      <c r="A95" s="8"/>
      <c r="B95" s="8"/>
      <c r="C95" s="8"/>
      <c r="D95" s="4"/>
    </row>
    <row r="96" ht="14.25" spans="1:4">
      <c r="A96" s="8"/>
      <c r="B96" s="8"/>
      <c r="C96" s="8"/>
      <c r="D96" s="4"/>
    </row>
    <row r="97" ht="14.25" spans="4:4">
      <c r="D97" s="4"/>
    </row>
    <row r="98" ht="14.25" spans="4:4">
      <c r="D98" s="4"/>
    </row>
    <row r="99" ht="14.25" spans="4:4">
      <c r="D99" s="4"/>
    </row>
    <row r="100" ht="14.25" spans="4:4">
      <c r="D100" s="4"/>
    </row>
    <row r="101" ht="14.25" spans="4:4">
      <c r="D101" s="4"/>
    </row>
    <row r="102" ht="14.25" spans="4:4">
      <c r="D102" s="4"/>
    </row>
    <row r="103" ht="14.25" spans="4:4">
      <c r="D103" s="4"/>
    </row>
    <row r="115" ht="14.25" spans="4:4">
      <c r="D115" s="4"/>
    </row>
    <row r="116" ht="14.25" spans="4:4">
      <c r="D116" s="4"/>
    </row>
    <row r="117" ht="14.25" spans="4:4">
      <c r="D117" s="4"/>
    </row>
    <row r="118" ht="14.25" spans="4:4">
      <c r="D118" s="4"/>
    </row>
    <row r="119" ht="14.25" spans="4:4">
      <c r="D119" s="4"/>
    </row>
    <row r="120" ht="14.25" spans="4:4">
      <c r="D120" s="4"/>
    </row>
    <row r="121" ht="14.25" spans="4:4">
      <c r="D121" s="4"/>
    </row>
    <row r="122" ht="14.25" spans="4:4">
      <c r="D122" s="4"/>
    </row>
    <row r="123" ht="14.25" spans="4:4">
      <c r="D123" s="4"/>
    </row>
    <row r="124" ht="14.25" spans="4:4">
      <c r="D124" s="4"/>
    </row>
    <row r="125" ht="14.25" spans="4:4">
      <c r="D125" s="4"/>
    </row>
    <row r="126" ht="14.25" spans="4:4">
      <c r="D126" s="4"/>
    </row>
    <row r="127" ht="14.25" spans="4:4">
      <c r="D127" s="4"/>
    </row>
    <row r="128" ht="14.25" spans="4:4">
      <c r="D128" s="4"/>
    </row>
    <row r="129" ht="14.25" spans="4:4">
      <c r="D129" s="4"/>
    </row>
    <row r="130" ht="14.25" spans="4:4">
      <c r="D130" s="4"/>
    </row>
    <row r="131" ht="14.25" spans="4:4">
      <c r="D131" s="4"/>
    </row>
    <row r="132" ht="14.25" spans="4:4">
      <c r="D132" s="4"/>
    </row>
    <row r="133" ht="14.25" spans="4:4">
      <c r="D133" s="4"/>
    </row>
    <row r="134" ht="14.25" spans="4:4">
      <c r="D134" s="4"/>
    </row>
    <row r="135" ht="14.25" spans="4:4">
      <c r="D135" s="4"/>
    </row>
    <row r="136" ht="14.25" spans="4:4">
      <c r="D136" s="4"/>
    </row>
    <row r="137" ht="14.25" spans="4:4">
      <c r="D137" s="4"/>
    </row>
    <row r="138" ht="14.25" spans="4:4">
      <c r="D138" s="4"/>
    </row>
    <row r="139" ht="14.25" spans="4:4">
      <c r="D139" s="4"/>
    </row>
    <row r="140" ht="14.25" spans="4:4">
      <c r="D140" s="4"/>
    </row>
    <row r="141" ht="14.25" spans="4:4">
      <c r="D141" s="4"/>
    </row>
    <row r="142" ht="14.25" spans="4:4">
      <c r="D142" s="4"/>
    </row>
    <row r="143" ht="14.25" spans="4:4">
      <c r="D143" s="4"/>
    </row>
    <row r="145" ht="14.25" spans="4:4">
      <c r="D145" s="4"/>
    </row>
    <row r="146" ht="14.25" spans="4:4">
      <c r="D146" s="4"/>
    </row>
    <row r="147" ht="14.25" spans="4:4">
      <c r="D147" s="4"/>
    </row>
    <row r="149" ht="14.25" spans="4:4">
      <c r="D149" s="4"/>
    </row>
    <row r="150" ht="14.25" spans="4:4">
      <c r="D150" s="4"/>
    </row>
    <row r="151" ht="14.25" spans="4:4">
      <c r="D151" s="4"/>
    </row>
    <row r="152" ht="14.25" spans="4:4">
      <c r="D152" s="4"/>
    </row>
    <row r="153" ht="14.25" spans="4:4">
      <c r="D153" s="4"/>
    </row>
    <row r="154" ht="14.25" spans="4:4">
      <c r="D154" s="4"/>
    </row>
    <row r="155" ht="14.25" spans="4:4">
      <c r="D155" s="4"/>
    </row>
    <row r="157" ht="14.25" spans="4:4">
      <c r="D157" s="4"/>
    </row>
    <row r="171" spans="4:4">
      <c r="D171" s="32"/>
    </row>
    <row r="174" ht="14.25" spans="4:4">
      <c r="D174" s="4"/>
    </row>
    <row r="175" ht="14.25" spans="4:4">
      <c r="D175" s="4"/>
    </row>
    <row r="176" ht="14.25" spans="4:4">
      <c r="D176" s="4"/>
    </row>
    <row r="177" ht="14.25" spans="4:4">
      <c r="D177" s="4"/>
    </row>
    <row r="178" ht="14.25" spans="4:4">
      <c r="D178" s="4"/>
    </row>
    <row r="179" ht="14.25" spans="4:4">
      <c r="D179" s="4"/>
    </row>
    <row r="180" ht="14.25" spans="4:4">
      <c r="D180" s="4"/>
    </row>
    <row r="181" ht="14.25" spans="4:4">
      <c r="D181" s="4"/>
    </row>
    <row r="182" ht="14.25" spans="4:4">
      <c r="D182" s="4"/>
    </row>
    <row r="183" ht="14.25" spans="4:4">
      <c r="D183" s="4"/>
    </row>
    <row r="184" ht="14.25" spans="4:4">
      <c r="D184" s="4"/>
    </row>
    <row r="185" ht="14.25" spans="4:4">
      <c r="D185" s="4"/>
    </row>
    <row r="186" ht="14.25" spans="4:4">
      <c r="D186" s="4"/>
    </row>
    <row r="187" ht="14.25" spans="4:4">
      <c r="D187" s="4"/>
    </row>
    <row r="188" ht="14.25" spans="4:4">
      <c r="D188" s="4"/>
    </row>
    <row r="189" ht="14.25" spans="4:4">
      <c r="D189" s="4"/>
    </row>
    <row r="190" ht="14.25" spans="4:4">
      <c r="D190" s="4"/>
    </row>
    <row r="191" ht="14.25" spans="4:4">
      <c r="D191" s="4"/>
    </row>
    <row r="192" ht="14.25" spans="4:4">
      <c r="D192" s="4"/>
    </row>
    <row r="193" ht="14.25" spans="4:4">
      <c r="D193" s="4"/>
    </row>
    <row r="194" ht="14.25" spans="4:4">
      <c r="D194" s="4"/>
    </row>
    <row r="195" ht="14.25" spans="4:4">
      <c r="D195" s="4"/>
    </row>
    <row r="196" ht="14.25" spans="4:4">
      <c r="D196" s="4"/>
    </row>
    <row r="197" ht="14.25" spans="4:4">
      <c r="D197" s="4"/>
    </row>
    <row r="198" ht="14.25" spans="4:4">
      <c r="D198" s="4"/>
    </row>
    <row r="199" ht="14.25" spans="4:4">
      <c r="D199" s="4"/>
    </row>
    <row r="200" ht="14.25" spans="4:4">
      <c r="D200" s="4"/>
    </row>
    <row r="201" ht="14.25" spans="4:4">
      <c r="D201" s="4"/>
    </row>
    <row r="202" ht="14.25" spans="4:4">
      <c r="D202" s="4"/>
    </row>
    <row r="203" ht="14.25" spans="4:4">
      <c r="D203" s="4"/>
    </row>
    <row r="205" ht="14.25" spans="4:4">
      <c r="D205" s="4"/>
    </row>
    <row r="209" ht="14.25" spans="4:4">
      <c r="D209" s="4"/>
    </row>
    <row r="210" ht="14.25" spans="4:4">
      <c r="D210" s="4"/>
    </row>
    <row r="211" ht="14.25" spans="4:4">
      <c r="D211" s="4"/>
    </row>
    <row r="212" ht="14.25" spans="4:4">
      <c r="D212" s="4"/>
    </row>
    <row r="237" ht="14.25" spans="4:4">
      <c r="D237" s="4"/>
    </row>
    <row r="238" ht="14.25" spans="4:4">
      <c r="D238" s="4"/>
    </row>
    <row r="239" ht="14.25" spans="4:4">
      <c r="D239" s="4"/>
    </row>
    <row r="240" ht="14.25" spans="4:4">
      <c r="D240" s="4"/>
    </row>
    <row r="241" ht="14.25" spans="4:4">
      <c r="D241" s="4"/>
    </row>
    <row r="242" ht="14.25" spans="4:4">
      <c r="D242" s="4"/>
    </row>
    <row r="243" ht="14.25" spans="4:4">
      <c r="D243" s="4"/>
    </row>
    <row r="244" ht="14.25" spans="4:4">
      <c r="D244" s="4"/>
    </row>
    <row r="245" ht="14.25" spans="4:4">
      <c r="D245" s="4"/>
    </row>
    <row r="246" ht="14.25" spans="4:4">
      <c r="D246" s="4"/>
    </row>
    <row r="247" ht="14.25" spans="4:4">
      <c r="D247" s="4"/>
    </row>
    <row r="248" ht="14.25" spans="4:4">
      <c r="D248" s="4"/>
    </row>
    <row r="249" ht="14.25" spans="4:4">
      <c r="D249" s="4"/>
    </row>
    <row r="250" ht="14.25" spans="4:4">
      <c r="D250" s="4"/>
    </row>
    <row r="251" ht="14.25" spans="4:4">
      <c r="D251" s="4"/>
    </row>
    <row r="252" ht="14.25" spans="4:4">
      <c r="D252" s="4"/>
    </row>
    <row r="253" ht="14.25" spans="4:4">
      <c r="D253" s="4"/>
    </row>
    <row r="254" ht="14.25" spans="4:4">
      <c r="D254" s="4"/>
    </row>
    <row r="255" ht="14.25" spans="4:4">
      <c r="D255" s="4"/>
    </row>
    <row r="256" ht="14.25" spans="4:4">
      <c r="D256" s="4"/>
    </row>
    <row r="257" ht="14.25" spans="4:4">
      <c r="D257" s="4"/>
    </row>
    <row r="258" ht="14.25" spans="4:4">
      <c r="D258" s="4"/>
    </row>
    <row r="259" ht="14.25" spans="4:4">
      <c r="D259" s="4"/>
    </row>
    <row r="260" ht="14.25" spans="4:4">
      <c r="D260" s="4"/>
    </row>
    <row r="261" ht="14.25" spans="4:4">
      <c r="D261" s="4"/>
    </row>
    <row r="262" ht="14.25" spans="4:4">
      <c r="D262" s="4"/>
    </row>
    <row r="263" ht="14.25" spans="4:4">
      <c r="D263" s="4"/>
    </row>
    <row r="264" ht="14.25" spans="4:4">
      <c r="D264" s="4"/>
    </row>
    <row r="265" ht="14.25" spans="4:4">
      <c r="D265" s="4"/>
    </row>
    <row r="266" ht="14.25" spans="4:4">
      <c r="D266" s="4"/>
    </row>
    <row r="267" ht="14.25" spans="4:4">
      <c r="D267" s="4"/>
    </row>
    <row r="268" ht="14.25" spans="4:4">
      <c r="D268" s="4"/>
    </row>
    <row r="269" ht="14.25" spans="4:4">
      <c r="D269" s="4"/>
    </row>
    <row r="270" ht="14.25" spans="4:4">
      <c r="D270" s="4"/>
    </row>
    <row r="271" ht="14.25" spans="4:4">
      <c r="D271" s="4"/>
    </row>
    <row r="272" ht="14.25" spans="4:4">
      <c r="D272" s="4"/>
    </row>
    <row r="273" ht="14.25" spans="4:4">
      <c r="D273" s="4"/>
    </row>
    <row r="274" ht="14.25" spans="4:4">
      <c r="D274" s="4"/>
    </row>
  </sheetData>
  <autoFilter ref="A2:C69">
    <sortState ref="A2:C69">
      <sortCondition ref="C2:C69" descending="1"/>
    </sortState>
    <extLst/>
  </autoFilter>
  <sortState ref="A3:G8">
    <sortCondition ref="G3" descending="1"/>
  </sortState>
  <mergeCells count="6">
    <mergeCell ref="A1:H1"/>
    <mergeCell ref="A9:H9"/>
    <mergeCell ref="A23:H23"/>
    <mergeCell ref="A38:H38"/>
    <mergeCell ref="A44:H44"/>
    <mergeCell ref="A49:H49"/>
  </mergeCells>
  <conditionalFormatting sqref="D54:D57 D70:D274">
    <cfRule type="duplicateValues" dxfId="0" priority="1"/>
  </conditionalFormatting>
  <pageMargins left="2.87361111111111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dzb</cp:lastModifiedBy>
  <dcterms:created xsi:type="dcterms:W3CDTF">2024-11-25T21:49:00Z</dcterms:created>
  <dcterms:modified xsi:type="dcterms:W3CDTF">2024-12-05T07:04:23Z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FCE949A6449F489986BB4892582C8990</vt:lpwstr>
  </property>
  <property fmtid="{D5CDD505-2E9C-101B-9397-08002B2CF9AE}" pid="3" name="KSOProductBuildVer">
    <vt:lpwstr>2052-11.8.2.12094</vt:lpwstr>
  </property>
</Properties>
</file>